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8460" windowHeight="6288" activeTab="4"/>
  </bookViews>
  <sheets>
    <sheet name="regulamin " sheetId="7" r:id="rId1"/>
    <sheet name="Punktacja" sheetId="6" r:id="rId2"/>
    <sheet name="Arkusz1" sheetId="8" r:id="rId3"/>
    <sheet name="sportsmenka" sheetId="4" r:id="rId4"/>
    <sheet name="sportowiec" sheetId="5" r:id="rId5"/>
  </sheets>
  <definedNames>
    <definedName name="_xlnm.Print_Area" localSheetId="1">Punktacja!$A$1:$N$74</definedName>
    <definedName name="_xlnm.Print_Area" localSheetId="4">sportowiec!$A$1:$U$29</definedName>
    <definedName name="_xlnm.Print_Area" localSheetId="3">sportsmenka!$A$1:$Y$31</definedName>
  </definedNames>
  <calcPr calcId="145621"/>
</workbook>
</file>

<file path=xl/calcChain.xml><?xml version="1.0" encoding="utf-8"?>
<calcChain xmlns="http://schemas.openxmlformats.org/spreadsheetml/2006/main">
  <c r="U2" i="5" l="1"/>
  <c r="U18" i="5"/>
  <c r="U13" i="5"/>
  <c r="U24" i="5"/>
  <c r="U4" i="5"/>
  <c r="U23" i="5"/>
  <c r="U16" i="5"/>
  <c r="U8" i="5"/>
  <c r="U10" i="5"/>
  <c r="U3" i="5"/>
  <c r="U5" i="5"/>
  <c r="U6" i="5"/>
  <c r="U28" i="5"/>
  <c r="U29" i="5"/>
  <c r="U7" i="5"/>
  <c r="U11" i="5"/>
  <c r="U9" i="5"/>
  <c r="U12" i="5"/>
  <c r="U21" i="5"/>
  <c r="U17" i="5"/>
  <c r="U14" i="5"/>
  <c r="U25" i="5"/>
  <c r="U26" i="5"/>
  <c r="U15" i="5"/>
  <c r="U27" i="5"/>
  <c r="U19" i="5"/>
  <c r="U22" i="5"/>
  <c r="U20" i="5"/>
  <c r="Y4" i="4"/>
  <c r="Y25" i="4"/>
  <c r="Y29" i="4"/>
  <c r="Y28" i="4"/>
  <c r="Y27" i="4"/>
  <c r="Y23" i="4"/>
  <c r="Y22" i="4"/>
  <c r="Y31" i="4"/>
  <c r="Y30" i="4"/>
  <c r="Y12" i="4"/>
  <c r="Y17" i="4"/>
  <c r="Y24" i="4"/>
  <c r="Y10" i="4"/>
  <c r="Y9" i="4"/>
  <c r="Y15" i="4"/>
  <c r="Y21" i="4"/>
  <c r="Y19" i="4"/>
  <c r="Y26" i="4"/>
  <c r="Y14" i="4"/>
  <c r="Y8" i="4"/>
  <c r="Y16" i="4"/>
  <c r="Y7" i="4"/>
  <c r="Y11" i="4"/>
  <c r="Y3" i="4"/>
  <c r="Y6" i="4"/>
  <c r="Y2" i="4"/>
  <c r="Y18" i="4"/>
  <c r="Y5" i="4"/>
  <c r="Y20" i="4"/>
  <c r="Y13" i="4"/>
  <c r="HK8" i="5" l="1"/>
  <c r="II41" i="4"/>
  <c r="IB2" i="4"/>
  <c r="IK4" i="4"/>
  <c r="IB4" i="4"/>
  <c r="HK6" i="5"/>
  <c r="II53" i="4"/>
  <c r="II7" i="4"/>
</calcChain>
</file>

<file path=xl/sharedStrings.xml><?xml version="1.0" encoding="utf-8"?>
<sst xmlns="http://schemas.openxmlformats.org/spreadsheetml/2006/main" count="121" uniqueCount="111">
  <si>
    <t>MIEJSCE</t>
  </si>
  <si>
    <t>PUNKTY</t>
  </si>
  <si>
    <r>
      <t>1)</t>
    </r>
    <r>
      <rPr>
        <sz val="7"/>
        <rFont val="Times New Roman"/>
        <family val="1"/>
        <charset val="238"/>
      </rPr>
      <t xml:space="preserve">     </t>
    </r>
    <r>
      <rPr>
        <sz val="14"/>
        <rFont val="Times New Roman"/>
        <family val="1"/>
        <charset val="238"/>
      </rPr>
      <t>W sportowej rywalizacji o tytuł Najlepszego  Sportowca Szkoły mogą brać udział wszyscy uczniowie z klas IV – VI.</t>
    </r>
  </si>
  <si>
    <r>
      <t>2)</t>
    </r>
    <r>
      <rPr>
        <sz val="7"/>
        <rFont val="Times New Roman"/>
        <family val="1"/>
        <charset val="238"/>
      </rPr>
      <t xml:space="preserve">     </t>
    </r>
    <r>
      <rPr>
        <sz val="14"/>
        <rFont val="Times New Roman"/>
        <family val="1"/>
        <charset val="238"/>
      </rPr>
      <t>Tytuł ten przyznawany będzie osobno chłopcom i dziewczętom na zakończenie roku szkolnego.</t>
    </r>
  </si>
  <si>
    <r>
      <t>3)</t>
    </r>
    <r>
      <rPr>
        <sz val="7"/>
        <rFont val="Times New Roman"/>
        <family val="1"/>
        <charset val="238"/>
      </rPr>
      <t xml:space="preserve">     </t>
    </r>
    <r>
      <rPr>
        <sz val="14"/>
        <rFont val="Times New Roman"/>
        <family val="1"/>
        <charset val="238"/>
      </rPr>
      <t>Dziesięć najlepszych sportsmenek i dziesięciu najlepszych sportsmenów szkoły otrzyma wyróżnienia a najlepsi z nich otrzymają dodatkowe nagrody.</t>
    </r>
  </si>
  <si>
    <r>
      <t>4)</t>
    </r>
    <r>
      <rPr>
        <sz val="7"/>
        <rFont val="Times New Roman"/>
        <family val="1"/>
        <charset val="238"/>
      </rPr>
      <t xml:space="preserve">     </t>
    </r>
    <r>
      <rPr>
        <sz val="14"/>
        <rFont val="Times New Roman"/>
        <family val="1"/>
        <charset val="238"/>
      </rPr>
      <t>Tytuł Najlepszego  Sportowca może otrzymać uczeń, który uzyska:</t>
    </r>
  </si>
  <si>
    <r>
      <t>-</t>
    </r>
    <r>
      <rPr>
        <sz val="7"/>
        <rFont val="Times New Roman"/>
        <family val="1"/>
        <charset val="238"/>
      </rPr>
      <t xml:space="preserve">         </t>
    </r>
    <r>
      <rPr>
        <sz val="14"/>
        <rFont val="Times New Roman"/>
        <family val="1"/>
        <charset val="238"/>
      </rPr>
      <t>przynajmniej dobrą ocenę z zachowania,</t>
    </r>
  </si>
  <si>
    <r>
      <t>-</t>
    </r>
    <r>
      <rPr>
        <sz val="7"/>
        <rFont val="Times New Roman"/>
        <family val="1"/>
        <charset val="238"/>
      </rPr>
      <t xml:space="preserve">         </t>
    </r>
    <r>
      <rPr>
        <sz val="14"/>
        <rFont val="Times New Roman"/>
        <family val="1"/>
        <charset val="238"/>
      </rPr>
      <t>przynajmniej bardzo dobrą ocenę z wychowania fizycznego,</t>
    </r>
  </si>
  <si>
    <r>
      <t>-</t>
    </r>
    <r>
      <rPr>
        <sz val="7"/>
        <rFont val="Times New Roman"/>
        <family val="1"/>
        <charset val="238"/>
      </rPr>
      <t xml:space="preserve">         </t>
    </r>
    <r>
      <rPr>
        <sz val="14"/>
        <rFont val="Times New Roman"/>
        <family val="1"/>
        <charset val="238"/>
      </rPr>
      <t>promocję do klasy następnej,</t>
    </r>
  </si>
  <si>
    <r>
      <t>-</t>
    </r>
    <r>
      <rPr>
        <sz val="7"/>
        <rFont val="Times New Roman"/>
        <family val="1"/>
        <charset val="238"/>
      </rPr>
      <t xml:space="preserve">         </t>
    </r>
    <r>
      <rPr>
        <sz val="14"/>
        <rFont val="Times New Roman"/>
        <family val="1"/>
        <charset val="238"/>
      </rPr>
      <t>odpowiednią liczbę punktów w klasyfikacji końcowej.</t>
    </r>
  </si>
  <si>
    <r>
      <t>5)</t>
    </r>
    <r>
      <rPr>
        <sz val="7"/>
        <rFont val="Times New Roman"/>
        <family val="1"/>
        <charset val="238"/>
      </rPr>
      <t xml:space="preserve">     </t>
    </r>
    <r>
      <rPr>
        <sz val="14"/>
        <rFont val="Times New Roman"/>
        <family val="1"/>
        <charset val="238"/>
      </rPr>
      <t xml:space="preserve">Punkty do współzawodnictwa przyznawane będą za: </t>
    </r>
  </si>
  <si>
    <r>
      <t>-</t>
    </r>
    <r>
      <rPr>
        <sz val="7"/>
        <rFont val="Times New Roman"/>
        <family val="1"/>
        <charset val="238"/>
      </rPr>
      <t xml:space="preserve">         </t>
    </r>
    <r>
      <rPr>
        <sz val="14"/>
        <rFont val="Times New Roman"/>
        <family val="1"/>
        <charset val="238"/>
      </rPr>
      <t>reprezentowanie szkoły w zawodach organizowanych przez Szkolny Związek Sportowy i inne Związki Sportowe,</t>
    </r>
  </si>
  <si>
    <r>
      <t>-</t>
    </r>
    <r>
      <rPr>
        <sz val="7"/>
        <rFont val="Times New Roman"/>
        <family val="1"/>
        <charset val="238"/>
      </rPr>
      <t xml:space="preserve">         </t>
    </r>
    <r>
      <rPr>
        <sz val="14"/>
        <rFont val="Times New Roman"/>
        <family val="1"/>
        <charset val="238"/>
      </rPr>
      <t>regularny całoroczny udział w sportowych zajęciach dodatkowych</t>
    </r>
  </si>
  <si>
    <t>organizowanych przez naszą szkołę,</t>
  </si>
  <si>
    <r>
      <t>-</t>
    </r>
    <r>
      <rPr>
        <sz val="7"/>
        <rFont val="Times New Roman"/>
        <family val="1"/>
        <charset val="238"/>
      </rPr>
      <t xml:space="preserve">         </t>
    </r>
    <r>
      <rPr>
        <sz val="14"/>
        <rFont val="Times New Roman"/>
        <family val="1"/>
        <charset val="238"/>
      </rPr>
      <t>udział w masowych imprezach sportowych oraz Olimpiadzie Młodzieży,</t>
    </r>
  </si>
  <si>
    <r>
      <t>-</t>
    </r>
    <r>
      <rPr>
        <sz val="7"/>
        <rFont val="Times New Roman"/>
        <family val="1"/>
        <charset val="238"/>
      </rPr>
      <t xml:space="preserve">         </t>
    </r>
    <r>
      <rPr>
        <sz val="14"/>
        <rFont val="Times New Roman"/>
        <family val="1"/>
        <charset val="238"/>
      </rPr>
      <t>prace społeczne na rzecz naszej szkoły, np.: porządkowanie obiektów sportowych, pomoc w przygotowywaniu i przeprowadzaniu zawodów sportowych,</t>
    </r>
  </si>
  <si>
    <r>
      <t>-</t>
    </r>
    <r>
      <rPr>
        <sz val="7"/>
        <rFont val="Times New Roman"/>
        <family val="1"/>
        <charset val="238"/>
      </rPr>
      <t xml:space="preserve">         </t>
    </r>
    <r>
      <rPr>
        <sz val="14"/>
        <rFont val="Times New Roman"/>
        <family val="1"/>
        <charset val="238"/>
      </rPr>
      <t>średnią ocen na świadectwie szkolnym</t>
    </r>
  </si>
  <si>
    <r>
      <t>-</t>
    </r>
    <r>
      <rPr>
        <sz val="7"/>
        <rFont val="Times New Roman"/>
        <family val="1"/>
        <charset val="238"/>
      </rPr>
      <t xml:space="preserve">         </t>
    </r>
    <r>
      <rPr>
        <sz val="14"/>
        <rFont val="Times New Roman"/>
        <family val="1"/>
        <charset val="238"/>
      </rPr>
      <t>rekordy szkoły w LA i pływaniu</t>
    </r>
  </si>
  <si>
    <r>
      <t>6)</t>
    </r>
    <r>
      <rPr>
        <i/>
        <sz val="7"/>
        <rFont val="Times New Roman"/>
        <family val="1"/>
        <charset val="238"/>
      </rPr>
      <t xml:space="preserve">    </t>
    </r>
    <r>
      <rPr>
        <sz val="14"/>
        <rFont val="Times New Roman"/>
        <family val="1"/>
        <charset val="238"/>
      </rPr>
      <t>Za nie godne sportowca reprezentowanie szkoły, mogą być przyznawane punkty karne.</t>
    </r>
  </si>
  <si>
    <t>REKORDY</t>
  </si>
  <si>
    <t>NAZWISKO I IMIĘ</t>
  </si>
  <si>
    <t>SKULSKI SZYMON</t>
  </si>
  <si>
    <t>NAZWISKO IMIĘ</t>
  </si>
  <si>
    <t>SZYMAŃSKA ALICJA</t>
  </si>
  <si>
    <t>ZARZYCKA KATARZYNA</t>
  </si>
  <si>
    <t>BOBULA BLANKA</t>
  </si>
  <si>
    <t>GARBACZ ZUZANNA</t>
  </si>
  <si>
    <t>ZIĘBA MARCELINA</t>
  </si>
  <si>
    <t>CIBA AMELIA</t>
  </si>
  <si>
    <t>RZESZUTEK PATRYCJA</t>
  </si>
  <si>
    <t>JAJKO MARTYNA</t>
  </si>
  <si>
    <t>BUCZEK KATARZYNA</t>
  </si>
  <si>
    <t>SZOZDA KAROLINA</t>
  </si>
  <si>
    <t>CZECHURA ZUZANNA</t>
  </si>
  <si>
    <t>GALEK JOANNA</t>
  </si>
  <si>
    <t>BORKOWSKI DOMINIK</t>
  </si>
  <si>
    <t>NOWAK MIŁOSZ</t>
  </si>
  <si>
    <t>ZWOLSKI SZYMON</t>
  </si>
  <si>
    <t>GŁADYSZ AGATA</t>
  </si>
  <si>
    <t>MADEJ OLIWIA</t>
  </si>
  <si>
    <t xml:space="preserve">NIEZABITOWSKA LILLY </t>
  </si>
  <si>
    <t>SKWARA KAMILA</t>
  </si>
  <si>
    <t>MICHAŁECZKO HANNA</t>
  </si>
  <si>
    <t>BORKOWSKA NATALIA</t>
  </si>
  <si>
    <t>RYCERZ ALEKSANDRA</t>
  </si>
  <si>
    <t>GLIJER OLIWIA</t>
  </si>
  <si>
    <t>KOWALSKA WERONIKA</t>
  </si>
  <si>
    <t>GROSZEK JAGODA</t>
  </si>
  <si>
    <t>FERDEK KAROLINA</t>
  </si>
  <si>
    <t>KOZŁOWSKA WIKTORIA</t>
  </si>
  <si>
    <t>WALAS OLIWIA</t>
  </si>
  <si>
    <t>CIEPICHAŁ KARINA</t>
  </si>
  <si>
    <t>KONIECZNA ZOFIA</t>
  </si>
  <si>
    <t>BŁĄŻEJCZAK ZUZANNA</t>
  </si>
  <si>
    <t>PIETRZAK ALEKSANDRA</t>
  </si>
  <si>
    <t>GRĘBOWIEC LAURA</t>
  </si>
  <si>
    <t>IND.MISTRZOSTWA LA /FW</t>
  </si>
  <si>
    <t>SZBP/P</t>
  </si>
  <si>
    <t>SZBP/R</t>
  </si>
  <si>
    <t>SZBP/FW</t>
  </si>
  <si>
    <t>DBP/P</t>
  </si>
  <si>
    <t>DBP/R</t>
  </si>
  <si>
    <t>DBP/FW</t>
  </si>
  <si>
    <t>UNIHOKEJ/P</t>
  </si>
  <si>
    <t>UNIHOKEJ/PW</t>
  </si>
  <si>
    <t>KOSZ/P</t>
  </si>
  <si>
    <t>KOSZ/R</t>
  </si>
  <si>
    <t>P.RĘCZNA/P</t>
  </si>
  <si>
    <t>P.ReCZNA/R</t>
  </si>
  <si>
    <t>P,SIATKOWA/P</t>
  </si>
  <si>
    <t>P.SIATKOWA/R</t>
  </si>
  <si>
    <t>DBP.FW</t>
  </si>
  <si>
    <t>PŁYWANIE/P.W</t>
  </si>
  <si>
    <t>PŁYWANIE/FW</t>
  </si>
  <si>
    <t>P.NOZNA/P</t>
  </si>
  <si>
    <t>INNE</t>
  </si>
  <si>
    <t>BIENIARZ WOJCIECH</t>
  </si>
  <si>
    <t>BUCZEK ALEKSANDER</t>
  </si>
  <si>
    <t>GŁÓD SEBASTIAN</t>
  </si>
  <si>
    <t>GURDAK JAN</t>
  </si>
  <si>
    <t>KACZMARCZYK BARTOSZ</t>
  </si>
  <si>
    <t>MACIURZYŃSKI MACIEJ</t>
  </si>
  <si>
    <t>MAZUR KACPER</t>
  </si>
  <si>
    <t>WOJTASZEK FABIAN</t>
  </si>
  <si>
    <t>ZBYRADOWSKI KACPER</t>
  </si>
  <si>
    <t>KREMPA FILIP</t>
  </si>
  <si>
    <t>TARAS MIKOŁAJ</t>
  </si>
  <si>
    <t>MAGDA BŁAŻEJ</t>
  </si>
  <si>
    <t>MATYKA KAMIL</t>
  </si>
  <si>
    <t>PLAMITZER FILIP</t>
  </si>
  <si>
    <t>WDOWIAK TOMASZ</t>
  </si>
  <si>
    <t>GARBOŚ KACPER</t>
  </si>
  <si>
    <t>JANIEC OLAF</t>
  </si>
  <si>
    <t>MACIĄG BRAJAN</t>
  </si>
  <si>
    <t>WOJEWODA KACPER</t>
  </si>
  <si>
    <t>DROZD SZYMON</t>
  </si>
  <si>
    <t>PLANETA MATEUSZ</t>
  </si>
  <si>
    <t>PŁUDOWSKI OSKAR</t>
  </si>
  <si>
    <t>IND. MISTRZOSTWA LA/FW</t>
  </si>
  <si>
    <t>TENIS/P</t>
  </si>
  <si>
    <t>TENIS/R</t>
  </si>
  <si>
    <t>KOSZ/BARAZ</t>
  </si>
  <si>
    <t>KOSZ/FW</t>
  </si>
  <si>
    <t>SŁOKA ARTUR</t>
  </si>
  <si>
    <t>P,RĘCZNA/P</t>
  </si>
  <si>
    <t>P.SIATKOWA/P</t>
  </si>
  <si>
    <t>PŁYWANIE/PW</t>
  </si>
  <si>
    <t>PŁYWANIE /FW</t>
  </si>
  <si>
    <t>SZCZEPAN DOMINIK</t>
  </si>
  <si>
    <t xml:space="preserve">rekordy </t>
  </si>
  <si>
    <t>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</si>
</sst>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7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7"/>
      <name val="Times New Roman"/>
      <family val="1"/>
      <charset val="238"/>
    </font>
    <font>
      <sz val="9"/>
      <name val="Arial"/>
      <family val="2"/>
      <charset val="238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8"/>
    </xf>
    <xf numFmtId="0" fontId="10" fillId="0" borderId="0" xfId="0" applyFont="1" applyAlignment="1">
      <alignment horizontal="left" indent="6"/>
    </xf>
    <xf numFmtId="0" fontId="12" fillId="0" borderId="0" xfId="0" applyFont="1" applyAlignment="1">
      <alignment horizontal="left" indent="4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14" fillId="0" borderId="1" xfId="0" applyFont="1" applyBorder="1"/>
    <xf numFmtId="0" fontId="14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/>
    </xf>
    <xf numFmtId="0" fontId="7" fillId="0" borderId="1" xfId="0" applyFont="1" applyBorder="1"/>
    <xf numFmtId="0" fontId="3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textRotation="90"/>
    </xf>
    <xf numFmtId="0" fontId="0" fillId="3" borderId="1" xfId="0" applyFill="1" applyBorder="1"/>
    <xf numFmtId="0" fontId="0" fillId="0" borderId="0" xfId="0" applyBorder="1" applyAlignment="1">
      <alignment horizontal="center"/>
    </xf>
    <xf numFmtId="0" fontId="0" fillId="4" borderId="1" xfId="0" applyFill="1" applyBorder="1"/>
    <xf numFmtId="0" fontId="15" fillId="0" borderId="1" xfId="0" applyFont="1" applyFill="1" applyBorder="1" applyAlignment="1">
      <alignment horizontal="center" vertical="center" textRotation="87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textRotation="90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4" borderId="1" xfId="0" applyFont="1" applyFill="1" applyBorder="1"/>
    <xf numFmtId="0" fontId="3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14" fillId="0" borderId="1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0" fillId="3" borderId="1" xfId="0" applyFill="1" applyBorder="1" applyAlignment="1"/>
    <xf numFmtId="0" fontId="14" fillId="0" borderId="1" xfId="0" applyFont="1" applyBorder="1" applyAlignment="1">
      <alignment horizontal="left"/>
    </xf>
    <xf numFmtId="0" fontId="7" fillId="0" borderId="1" xfId="0" applyFont="1" applyBorder="1" applyAlignment="1"/>
    <xf numFmtId="0" fontId="8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/>
    <xf numFmtId="0" fontId="3" fillId="3" borderId="1" xfId="0" applyFont="1" applyFill="1" applyBorder="1"/>
    <xf numFmtId="0" fontId="0" fillId="3" borderId="0" xfId="0" applyFill="1"/>
    <xf numFmtId="0" fontId="0" fillId="4" borderId="0" xfId="0" applyFill="1"/>
    <xf numFmtId="0" fontId="3" fillId="4" borderId="1" xfId="0" applyFont="1" applyFill="1" applyBorder="1" applyAlignment="1">
      <alignment horizontal="center"/>
    </xf>
    <xf numFmtId="0" fontId="14" fillId="2" borderId="1" xfId="0" applyFont="1" applyFill="1" applyBorder="1"/>
    <xf numFmtId="0" fontId="17" fillId="0" borderId="1" xfId="0" applyFont="1" applyFill="1" applyBorder="1" applyAlignment="1">
      <alignment horizontal="center"/>
    </xf>
    <xf numFmtId="0" fontId="14" fillId="4" borderId="1" xfId="0" applyFont="1" applyFill="1" applyBorder="1"/>
    <xf numFmtId="0" fontId="14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/>
    <xf numFmtId="0" fontId="14" fillId="3" borderId="1" xfId="0" applyFont="1" applyFill="1" applyBorder="1" applyAlignment="1">
      <alignment vertical="center"/>
    </xf>
    <xf numFmtId="0" fontId="3" fillId="4" borderId="1" xfId="0" applyFont="1" applyFill="1" applyBorder="1" applyAlignment="1"/>
    <xf numFmtId="0" fontId="0" fillId="4" borderId="1" xfId="0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173</xdr:row>
      <xdr:rowOff>0</xdr:rowOff>
    </xdr:from>
    <xdr:to>
      <xdr:col>8</xdr:col>
      <xdr:colOff>381000</xdr:colOff>
      <xdr:row>179</xdr:row>
      <xdr:rowOff>228600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0" y="28013025"/>
          <a:ext cx="5257800" cy="1714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600" b="1" i="1" u="sng" strike="noStrike">
              <a:solidFill>
                <a:srgbClr val="000000"/>
              </a:solidFill>
              <a:latin typeface="Times New Roman"/>
              <a:cs typeface="Times New Roman"/>
            </a:rPr>
            <a:t>REGULAMIN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r>
            <a:rPr lang="pl-PL" sz="1400" b="1" i="1" u="sng" strike="noStrike">
              <a:solidFill>
                <a:srgbClr val="000000"/>
              </a:solidFill>
              <a:latin typeface="Times New Roman"/>
              <a:cs typeface="Times New Roman"/>
            </a:rPr>
            <a:t>WSPÓŁZAWODNICTWA O TYTUŁ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1400" b="1" i="1" u="sng" strike="noStrike">
              <a:solidFill>
                <a:srgbClr val="000000"/>
              </a:solidFill>
              <a:latin typeface="Times New Roman"/>
              <a:cs typeface="Times New Roman"/>
            </a:rPr>
            <a:t>NAJLEPSZEGO SPORTOWCA </a:t>
          </a:r>
        </a:p>
        <a:p>
          <a:pPr algn="l" rtl="0">
            <a:defRPr sz="1000"/>
          </a:pPr>
          <a:r>
            <a:rPr lang="pl-PL" sz="1400" b="1" i="1" u="sng" strike="noStrike">
              <a:solidFill>
                <a:srgbClr val="000000"/>
              </a:solidFill>
              <a:latin typeface="Times New Roman"/>
              <a:cs typeface="Times New Roman"/>
            </a:rPr>
            <a:t>SZKOŁY PODSTAWOWEJ NR 3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1400" b="1" i="1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r>
            <a:rPr lang="pl-PL" sz="1400" b="1" i="1" u="sng" strike="noStrike">
              <a:solidFill>
                <a:srgbClr val="000000"/>
              </a:solidFill>
              <a:latin typeface="Times New Roman"/>
              <a:cs typeface="Times New Roman"/>
            </a:rPr>
            <a:t>W TARNOBRZEGU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13</xdr:col>
      <xdr:colOff>454208</xdr:colOff>
      <xdr:row>52</xdr:row>
      <xdr:rowOff>15875</xdr:rowOff>
    </xdr:to>
    <xdr:pic>
      <xdr:nvPicPr>
        <xdr:cNvPr id="14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"/>
          <a:ext cx="8296458" cy="774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5"/>
  <sheetViews>
    <sheetView topLeftCell="A181" workbookViewId="0">
      <selection activeCell="S191" sqref="S191"/>
    </sheetView>
  </sheetViews>
  <sheetFormatPr defaultRowHeight="13.2" x14ac:dyDescent="0.25"/>
  <sheetData>
    <row r="1" ht="4.5" customHeight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t="2.25" customHeight="1" x14ac:dyDescent="0.25"/>
    <row r="14" hidden="1" x14ac:dyDescent="0.25"/>
    <row r="15" hidden="1" x14ac:dyDescent="0.25"/>
    <row r="1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t="7.5" hidden="1" customHeight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t="8.25" hidden="1" customHeight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t="3.75" hidden="1" customHeight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t="3" hidden="1" customHeight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t="1.5" hidden="1" customHeight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t="8.25" hidden="1" customHeight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t="9.75" hidden="1" customHeight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t="9.75" hidden="1" customHeight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spans="1:1" hidden="1" x14ac:dyDescent="0.25"/>
    <row r="162" spans="1:1" hidden="1" x14ac:dyDescent="0.25"/>
    <row r="163" spans="1:1" hidden="1" x14ac:dyDescent="0.25"/>
    <row r="164" spans="1:1" hidden="1" x14ac:dyDescent="0.25"/>
    <row r="165" spans="1:1" hidden="1" x14ac:dyDescent="0.25"/>
    <row r="166" spans="1:1" ht="0.75" hidden="1" customHeight="1" x14ac:dyDescent="0.25"/>
    <row r="167" spans="1:1" hidden="1" x14ac:dyDescent="0.25"/>
    <row r="168" spans="1:1" ht="3.75" hidden="1" customHeight="1" x14ac:dyDescent="0.25"/>
    <row r="169" spans="1:1" hidden="1" x14ac:dyDescent="0.25"/>
    <row r="170" spans="1:1" hidden="1" x14ac:dyDescent="0.25"/>
    <row r="171" spans="1:1" hidden="1" x14ac:dyDescent="0.25"/>
    <row r="172" spans="1:1" hidden="1" x14ac:dyDescent="0.25"/>
    <row r="173" spans="1:1" hidden="1" x14ac:dyDescent="0.25"/>
    <row r="174" spans="1:1" ht="18" x14ac:dyDescent="0.35">
      <c r="A174" s="9"/>
    </row>
    <row r="175" spans="1:1" ht="18" x14ac:dyDescent="0.35">
      <c r="A175" s="9"/>
    </row>
    <row r="176" spans="1:1" ht="18" x14ac:dyDescent="0.35">
      <c r="A176" s="9"/>
    </row>
    <row r="177" spans="1:1" ht="18" x14ac:dyDescent="0.35">
      <c r="A177" s="9"/>
    </row>
    <row r="178" spans="1:1" ht="18" x14ac:dyDescent="0.35">
      <c r="A178" s="9"/>
    </row>
    <row r="179" spans="1:1" ht="18" x14ac:dyDescent="0.35">
      <c r="A179" s="9"/>
    </row>
    <row r="180" spans="1:1" ht="18" x14ac:dyDescent="0.35">
      <c r="A180" s="9"/>
    </row>
    <row r="181" spans="1:1" ht="18" x14ac:dyDescent="0.35">
      <c r="A181" s="9"/>
    </row>
    <row r="182" spans="1:1" ht="18" x14ac:dyDescent="0.35">
      <c r="A182" s="9"/>
    </row>
    <row r="183" spans="1:1" ht="18" x14ac:dyDescent="0.35">
      <c r="A183" s="9"/>
    </row>
    <row r="184" spans="1:1" ht="18" x14ac:dyDescent="0.35">
      <c r="A184" s="11" t="s">
        <v>2</v>
      </c>
    </row>
    <row r="185" spans="1:1" ht="18" x14ac:dyDescent="0.35">
      <c r="A185" s="12"/>
    </row>
    <row r="186" spans="1:1" ht="18" x14ac:dyDescent="0.35">
      <c r="A186" s="11" t="s">
        <v>3</v>
      </c>
    </row>
    <row r="187" spans="1:1" ht="18" x14ac:dyDescent="0.35">
      <c r="A187" s="10"/>
    </row>
    <row r="188" spans="1:1" ht="18" x14ac:dyDescent="0.35">
      <c r="A188" s="11" t="s">
        <v>4</v>
      </c>
    </row>
    <row r="189" spans="1:1" ht="18" x14ac:dyDescent="0.35">
      <c r="A189" s="12"/>
    </row>
    <row r="190" spans="1:1" ht="18" x14ac:dyDescent="0.35">
      <c r="A190" s="11" t="s">
        <v>5</v>
      </c>
    </row>
    <row r="191" spans="1:1" ht="18" x14ac:dyDescent="0.35">
      <c r="A191" s="13" t="s">
        <v>6</v>
      </c>
    </row>
    <row r="192" spans="1:1" ht="18" x14ac:dyDescent="0.35">
      <c r="A192" s="13" t="s">
        <v>7</v>
      </c>
    </row>
    <row r="193" spans="1:1" ht="18" x14ac:dyDescent="0.35">
      <c r="A193" s="13" t="s">
        <v>8</v>
      </c>
    </row>
    <row r="194" spans="1:1" ht="18" x14ac:dyDescent="0.35">
      <c r="A194" s="13" t="s">
        <v>9</v>
      </c>
    </row>
    <row r="195" spans="1:1" ht="18" x14ac:dyDescent="0.35">
      <c r="A195" s="14"/>
    </row>
    <row r="196" spans="1:1" ht="18" x14ac:dyDescent="0.35">
      <c r="A196" s="11" t="s">
        <v>10</v>
      </c>
    </row>
    <row r="197" spans="1:1" ht="18" x14ac:dyDescent="0.35">
      <c r="A197" s="13" t="s">
        <v>11</v>
      </c>
    </row>
    <row r="198" spans="1:1" ht="18" x14ac:dyDescent="0.35">
      <c r="A198" s="13" t="s">
        <v>12</v>
      </c>
    </row>
    <row r="199" spans="1:1" ht="18" x14ac:dyDescent="0.35">
      <c r="A199" s="13" t="s">
        <v>13</v>
      </c>
    </row>
    <row r="200" spans="1:1" ht="18" x14ac:dyDescent="0.35">
      <c r="A200" s="13" t="s">
        <v>14</v>
      </c>
    </row>
    <row r="201" spans="1:1" ht="18" x14ac:dyDescent="0.35">
      <c r="A201" s="13" t="s">
        <v>15</v>
      </c>
    </row>
    <row r="202" spans="1:1" ht="18" x14ac:dyDescent="0.35">
      <c r="A202" s="13" t="s">
        <v>16</v>
      </c>
    </row>
    <row r="203" spans="1:1" ht="18" x14ac:dyDescent="0.35">
      <c r="A203" s="13" t="s">
        <v>17</v>
      </c>
    </row>
    <row r="204" spans="1:1" ht="18" x14ac:dyDescent="0.35">
      <c r="A204" s="14"/>
    </row>
    <row r="205" spans="1:1" ht="18" x14ac:dyDescent="0.35">
      <c r="A205" s="15" t="s">
        <v>18</v>
      </c>
    </row>
  </sheetData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M47" sqref="M47"/>
    </sheetView>
  </sheetViews>
  <sheetFormatPr defaultRowHeight="13.2" x14ac:dyDescent="0.25"/>
  <sheetData/>
  <phoneticPr fontId="2" type="noConversion"/>
  <printOptions horizontalCentered="1" verticalCentered="1"/>
  <pageMargins left="0.18" right="0.22" top="0.49" bottom="0.98425196850393704" header="0.51181102362204722" footer="0.51181102362204722"/>
  <pageSetup paperSize="9" scale="105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5"/>
  <sheetViews>
    <sheetView view="pageBreakPreview" zoomScale="110" zoomScaleNormal="75" zoomScaleSheetLayoutView="110" workbookViewId="0">
      <selection activeCell="Y17" sqref="Y17:AG17"/>
    </sheetView>
  </sheetViews>
  <sheetFormatPr defaultRowHeight="17.399999999999999" x14ac:dyDescent="0.3"/>
  <cols>
    <col min="1" max="1" width="4.88671875" style="34" customWidth="1"/>
    <col min="2" max="2" width="22.88671875" style="1" customWidth="1"/>
    <col min="3" max="3" width="2.88671875" customWidth="1"/>
    <col min="4" max="4" width="3" customWidth="1"/>
    <col min="5" max="5" width="2.6640625" customWidth="1"/>
    <col min="6" max="6" width="3.33203125" customWidth="1"/>
    <col min="7" max="7" width="3" customWidth="1"/>
    <col min="8" max="8" width="2.6640625" style="3" customWidth="1"/>
    <col min="9" max="9" width="2.88671875" customWidth="1"/>
    <col min="10" max="10" width="3.33203125" customWidth="1"/>
    <col min="11" max="11" width="3.109375" customWidth="1"/>
    <col min="12" max="12" width="2.88671875" customWidth="1"/>
    <col min="13" max="13" width="2.6640625" style="3" customWidth="1"/>
    <col min="14" max="14" width="2.88671875" customWidth="1"/>
    <col min="15" max="15" width="3" customWidth="1"/>
    <col min="16" max="16" width="3.109375" customWidth="1"/>
    <col min="17" max="17" width="2.6640625" customWidth="1"/>
    <col min="18" max="18" width="3.5546875" style="21" customWidth="1"/>
    <col min="19" max="19" width="3.109375" style="21" customWidth="1"/>
    <col min="20" max="20" width="3.44140625" style="21" customWidth="1"/>
    <col min="21" max="21" width="3.33203125" style="21" customWidth="1"/>
    <col min="22" max="22" width="3.44140625" style="22" customWidth="1"/>
    <col min="23" max="23" width="2.88671875" style="21" customWidth="1"/>
    <col min="24" max="24" width="3.44140625" style="21" customWidth="1"/>
    <col min="25" max="25" width="11.44140625" style="21" customWidth="1"/>
    <col min="26" max="26" width="4.88671875" customWidth="1"/>
  </cols>
  <sheetData>
    <row r="1" spans="1:245" s="2" customFormat="1" ht="108" customHeight="1" x14ac:dyDescent="0.25">
      <c r="A1" s="41" t="s">
        <v>0</v>
      </c>
      <c r="B1" s="42" t="s">
        <v>22</v>
      </c>
      <c r="C1" s="43" t="s">
        <v>56</v>
      </c>
      <c r="D1" s="31" t="s">
        <v>57</v>
      </c>
      <c r="E1" s="7" t="s">
        <v>58</v>
      </c>
      <c r="F1" s="32" t="s">
        <v>59</v>
      </c>
      <c r="G1" s="7" t="s">
        <v>60</v>
      </c>
      <c r="H1" s="7" t="s">
        <v>61</v>
      </c>
      <c r="I1" s="7" t="s">
        <v>62</v>
      </c>
      <c r="J1" s="7" t="s">
        <v>63</v>
      </c>
      <c r="K1" s="7" t="s">
        <v>64</v>
      </c>
      <c r="L1" s="7" t="s">
        <v>65</v>
      </c>
      <c r="M1" s="32" t="s">
        <v>66</v>
      </c>
      <c r="N1" s="7" t="s">
        <v>67</v>
      </c>
      <c r="O1" s="7" t="s">
        <v>68</v>
      </c>
      <c r="P1" s="31" t="s">
        <v>69</v>
      </c>
      <c r="Q1" s="33" t="s">
        <v>70</v>
      </c>
      <c r="R1" s="32" t="s">
        <v>61</v>
      </c>
      <c r="S1" s="31" t="s">
        <v>71</v>
      </c>
      <c r="T1" s="32" t="s">
        <v>72</v>
      </c>
      <c r="U1" s="32" t="s">
        <v>73</v>
      </c>
      <c r="V1" s="43" t="s">
        <v>74</v>
      </c>
      <c r="W1" s="31" t="s">
        <v>19</v>
      </c>
      <c r="X1" s="31" t="s">
        <v>75</v>
      </c>
      <c r="Y1" s="8" t="s">
        <v>1</v>
      </c>
    </row>
    <row r="2" spans="1:245" x14ac:dyDescent="0.3">
      <c r="A2" s="56">
        <v>1</v>
      </c>
      <c r="B2" s="54" t="s">
        <v>24</v>
      </c>
      <c r="C2" s="40">
        <v>10</v>
      </c>
      <c r="D2" s="40">
        <v>14</v>
      </c>
      <c r="E2" s="40">
        <v>16</v>
      </c>
      <c r="F2" s="40">
        <v>10</v>
      </c>
      <c r="G2" s="40">
        <v>16</v>
      </c>
      <c r="H2" s="40">
        <v>14</v>
      </c>
      <c r="I2" s="40">
        <v>10</v>
      </c>
      <c r="J2" s="40">
        <v>16</v>
      </c>
      <c r="K2" s="40">
        <v>10</v>
      </c>
      <c r="L2" s="40"/>
      <c r="M2" s="40">
        <v>12</v>
      </c>
      <c r="N2" s="40">
        <v>16</v>
      </c>
      <c r="O2" s="40">
        <v>10</v>
      </c>
      <c r="P2" s="40">
        <v>16</v>
      </c>
      <c r="Q2" s="40"/>
      <c r="R2" s="40">
        <v>14</v>
      </c>
      <c r="S2" s="40">
        <v>10</v>
      </c>
      <c r="T2" s="40"/>
      <c r="U2" s="40"/>
      <c r="V2" s="40"/>
      <c r="W2" s="55"/>
      <c r="X2" s="55"/>
      <c r="Y2" s="44">
        <f t="shared" ref="Y2:Y31" si="0">SUM(C2:X2)</f>
        <v>194</v>
      </c>
      <c r="IB2">
        <f>SUM(A2:IA2)</f>
        <v>389</v>
      </c>
    </row>
    <row r="3" spans="1:245" s="68" customFormat="1" x14ac:dyDescent="0.25">
      <c r="A3" s="45">
        <v>2</v>
      </c>
      <c r="B3" s="54" t="s">
        <v>42</v>
      </c>
      <c r="C3" s="40"/>
      <c r="D3" s="40">
        <v>14</v>
      </c>
      <c r="E3" s="40">
        <v>16</v>
      </c>
      <c r="F3" s="40">
        <v>10</v>
      </c>
      <c r="G3" s="40">
        <v>16</v>
      </c>
      <c r="H3" s="40">
        <v>14</v>
      </c>
      <c r="I3" s="40">
        <v>10</v>
      </c>
      <c r="J3" s="40">
        <v>16</v>
      </c>
      <c r="K3" s="40">
        <v>10</v>
      </c>
      <c r="L3" s="40"/>
      <c r="M3" s="40"/>
      <c r="N3" s="40">
        <v>16</v>
      </c>
      <c r="O3" s="40">
        <v>10</v>
      </c>
      <c r="P3" s="40"/>
      <c r="Q3" s="40"/>
      <c r="R3" s="40">
        <v>14</v>
      </c>
      <c r="S3" s="40">
        <v>10</v>
      </c>
      <c r="T3" s="40">
        <v>12</v>
      </c>
      <c r="U3" s="40">
        <v>12</v>
      </c>
      <c r="V3" s="40"/>
      <c r="W3" s="55"/>
      <c r="X3" s="55"/>
      <c r="Y3" s="44">
        <f t="shared" si="0"/>
        <v>180</v>
      </c>
    </row>
    <row r="4" spans="1:245" x14ac:dyDescent="0.3">
      <c r="A4" s="56">
        <v>3</v>
      </c>
      <c r="B4" s="72" t="s">
        <v>41</v>
      </c>
      <c r="C4" s="40">
        <v>10</v>
      </c>
      <c r="D4" s="40"/>
      <c r="E4" s="40">
        <v>16</v>
      </c>
      <c r="F4" s="40">
        <v>10</v>
      </c>
      <c r="G4" s="40">
        <v>16</v>
      </c>
      <c r="H4" s="40"/>
      <c r="I4" s="40">
        <v>10</v>
      </c>
      <c r="J4" s="40"/>
      <c r="K4" s="40"/>
      <c r="L4" s="40">
        <v>16</v>
      </c>
      <c r="M4" s="40"/>
      <c r="N4" s="40">
        <v>16</v>
      </c>
      <c r="O4" s="40">
        <v>10</v>
      </c>
      <c r="P4" s="40"/>
      <c r="Q4" s="40"/>
      <c r="R4" s="40"/>
      <c r="S4" s="40">
        <v>10</v>
      </c>
      <c r="T4" s="40">
        <v>12</v>
      </c>
      <c r="U4" s="40">
        <v>12</v>
      </c>
      <c r="V4" s="40">
        <v>16</v>
      </c>
      <c r="W4" s="55"/>
      <c r="X4" s="55"/>
      <c r="Y4" s="44">
        <f t="shared" si="0"/>
        <v>154</v>
      </c>
      <c r="IB4" t="e">
        <f>SUM(#REF!)</f>
        <v>#REF!</v>
      </c>
      <c r="IK4">
        <f>SUM(IK2:IK3)</f>
        <v>0</v>
      </c>
    </row>
    <row r="5" spans="1:245" x14ac:dyDescent="0.25">
      <c r="A5" s="46">
        <v>4</v>
      </c>
      <c r="B5" s="65" t="s">
        <v>39</v>
      </c>
      <c r="C5" s="38">
        <v>10</v>
      </c>
      <c r="D5" s="38">
        <v>14</v>
      </c>
      <c r="E5" s="38">
        <v>16</v>
      </c>
      <c r="F5" s="38"/>
      <c r="G5" s="38">
        <v>16</v>
      </c>
      <c r="H5" s="38"/>
      <c r="I5" s="38"/>
      <c r="J5" s="38"/>
      <c r="K5" s="38">
        <v>10</v>
      </c>
      <c r="L5" s="38">
        <v>16</v>
      </c>
      <c r="M5" s="38">
        <v>12</v>
      </c>
      <c r="N5" s="38">
        <v>16</v>
      </c>
      <c r="O5" s="38">
        <v>10</v>
      </c>
      <c r="P5" s="38">
        <v>16</v>
      </c>
      <c r="Q5" s="38">
        <v>12</v>
      </c>
      <c r="R5" s="38"/>
      <c r="S5" s="38"/>
      <c r="T5" s="38"/>
      <c r="U5" s="38"/>
      <c r="V5" s="38"/>
      <c r="W5" s="66"/>
      <c r="X5" s="66"/>
      <c r="Y5" s="51">
        <f t="shared" si="0"/>
        <v>148</v>
      </c>
    </row>
    <row r="6" spans="1:245" x14ac:dyDescent="0.25">
      <c r="A6" s="46">
        <v>5</v>
      </c>
      <c r="B6" s="73" t="s">
        <v>27</v>
      </c>
      <c r="C6" s="38">
        <v>10</v>
      </c>
      <c r="D6" s="38">
        <v>14</v>
      </c>
      <c r="E6" s="38">
        <v>16</v>
      </c>
      <c r="F6" s="38">
        <v>10</v>
      </c>
      <c r="G6" s="38">
        <v>16</v>
      </c>
      <c r="H6" s="38">
        <v>14</v>
      </c>
      <c r="I6" s="38">
        <v>10</v>
      </c>
      <c r="J6" s="38"/>
      <c r="K6" s="38"/>
      <c r="L6" s="38"/>
      <c r="M6" s="38"/>
      <c r="N6" s="38"/>
      <c r="O6" s="38"/>
      <c r="P6" s="38"/>
      <c r="Q6" s="38"/>
      <c r="R6" s="38">
        <v>14</v>
      </c>
      <c r="S6" s="38">
        <v>10</v>
      </c>
      <c r="T6" s="38">
        <v>12</v>
      </c>
      <c r="U6" s="38">
        <v>12</v>
      </c>
      <c r="V6" s="38"/>
      <c r="W6" s="66"/>
      <c r="X6" s="66"/>
      <c r="Y6" s="51">
        <f t="shared" si="0"/>
        <v>138</v>
      </c>
    </row>
    <row r="7" spans="1:245" x14ac:dyDescent="0.25">
      <c r="A7" s="46">
        <v>5</v>
      </c>
      <c r="B7" s="65" t="s">
        <v>43</v>
      </c>
      <c r="C7" s="38"/>
      <c r="D7" s="38">
        <v>14</v>
      </c>
      <c r="E7" s="38">
        <v>16</v>
      </c>
      <c r="F7" s="38">
        <v>10</v>
      </c>
      <c r="G7" s="38"/>
      <c r="H7" s="38">
        <v>14</v>
      </c>
      <c r="I7" s="38"/>
      <c r="J7" s="38">
        <v>16</v>
      </c>
      <c r="K7" s="38">
        <v>10</v>
      </c>
      <c r="L7" s="38">
        <v>16</v>
      </c>
      <c r="M7" s="38">
        <v>12</v>
      </c>
      <c r="N7" s="38"/>
      <c r="O7" s="38"/>
      <c r="P7" s="38"/>
      <c r="Q7" s="38"/>
      <c r="R7" s="38">
        <v>14</v>
      </c>
      <c r="S7" s="38"/>
      <c r="T7" s="38"/>
      <c r="U7" s="38"/>
      <c r="V7" s="38">
        <v>16</v>
      </c>
      <c r="W7" s="66"/>
      <c r="X7" s="66"/>
      <c r="Y7" s="51">
        <f t="shared" si="0"/>
        <v>138</v>
      </c>
      <c r="II7">
        <f>SUM(C7:IH7)</f>
        <v>276</v>
      </c>
    </row>
    <row r="8" spans="1:245" x14ac:dyDescent="0.25">
      <c r="A8" s="46">
        <v>7</v>
      </c>
      <c r="B8" s="65" t="s">
        <v>45</v>
      </c>
      <c r="C8" s="38"/>
      <c r="D8" s="38">
        <v>14</v>
      </c>
      <c r="E8" s="38"/>
      <c r="F8" s="38"/>
      <c r="G8" s="38"/>
      <c r="H8" s="38"/>
      <c r="I8" s="38"/>
      <c r="J8" s="38">
        <v>16</v>
      </c>
      <c r="K8" s="38">
        <v>10</v>
      </c>
      <c r="L8" s="38">
        <v>16</v>
      </c>
      <c r="M8" s="38">
        <v>12</v>
      </c>
      <c r="N8" s="38">
        <v>16</v>
      </c>
      <c r="O8" s="38">
        <v>10</v>
      </c>
      <c r="P8" s="38">
        <v>16</v>
      </c>
      <c r="Q8" s="38">
        <v>12</v>
      </c>
      <c r="R8" s="38"/>
      <c r="S8" s="38"/>
      <c r="T8" s="38"/>
      <c r="U8" s="38"/>
      <c r="V8" s="38"/>
      <c r="W8" s="66"/>
      <c r="X8" s="66"/>
      <c r="Y8" s="51">
        <f t="shared" si="0"/>
        <v>122</v>
      </c>
    </row>
    <row r="9" spans="1:245" x14ac:dyDescent="0.3">
      <c r="A9" s="47">
        <v>8</v>
      </c>
      <c r="B9" s="65" t="s">
        <v>48</v>
      </c>
      <c r="C9" s="38"/>
      <c r="D9" s="38"/>
      <c r="E9" s="38"/>
      <c r="F9" s="38"/>
      <c r="G9" s="38"/>
      <c r="H9" s="38"/>
      <c r="I9" s="38"/>
      <c r="J9" s="38">
        <v>16</v>
      </c>
      <c r="K9" s="38">
        <v>10</v>
      </c>
      <c r="L9" s="38">
        <v>16</v>
      </c>
      <c r="M9" s="38">
        <v>12</v>
      </c>
      <c r="N9" s="38">
        <v>16</v>
      </c>
      <c r="O9" s="38">
        <v>10</v>
      </c>
      <c r="P9" s="38">
        <v>16</v>
      </c>
      <c r="Q9" s="38">
        <v>12</v>
      </c>
      <c r="R9" s="38"/>
      <c r="S9" s="38"/>
      <c r="T9" s="38"/>
      <c r="U9" s="38"/>
      <c r="V9" s="38"/>
      <c r="W9" s="66"/>
      <c r="X9" s="66"/>
      <c r="Y9" s="51">
        <f t="shared" si="0"/>
        <v>108</v>
      </c>
    </row>
    <row r="10" spans="1:245" x14ac:dyDescent="0.25">
      <c r="A10" s="46">
        <v>8</v>
      </c>
      <c r="B10" s="65" t="s">
        <v>49</v>
      </c>
      <c r="C10" s="38"/>
      <c r="D10" s="38"/>
      <c r="E10" s="38"/>
      <c r="F10" s="38"/>
      <c r="G10" s="38"/>
      <c r="H10" s="38"/>
      <c r="I10" s="38"/>
      <c r="J10" s="38">
        <v>16</v>
      </c>
      <c r="K10" s="38">
        <v>10</v>
      </c>
      <c r="L10" s="38">
        <v>16</v>
      </c>
      <c r="M10" s="38">
        <v>12</v>
      </c>
      <c r="N10" s="38">
        <v>16</v>
      </c>
      <c r="O10" s="38">
        <v>10</v>
      </c>
      <c r="P10" s="38">
        <v>16</v>
      </c>
      <c r="Q10" s="38">
        <v>12</v>
      </c>
      <c r="R10" s="38"/>
      <c r="S10" s="38"/>
      <c r="T10" s="38"/>
      <c r="U10" s="38"/>
      <c r="V10" s="38"/>
      <c r="W10" s="66"/>
      <c r="X10" s="66"/>
      <c r="Y10" s="51">
        <f t="shared" si="0"/>
        <v>108</v>
      </c>
    </row>
    <row r="11" spans="1:245" x14ac:dyDescent="0.25">
      <c r="A11" s="46">
        <v>10</v>
      </c>
      <c r="B11" s="65" t="s">
        <v>23</v>
      </c>
      <c r="C11" s="38"/>
      <c r="D11" s="38">
        <v>14</v>
      </c>
      <c r="E11" s="38">
        <v>16</v>
      </c>
      <c r="F11" s="38">
        <v>10</v>
      </c>
      <c r="G11" s="38">
        <v>16</v>
      </c>
      <c r="H11" s="38">
        <v>14</v>
      </c>
      <c r="I11" s="38">
        <v>10</v>
      </c>
      <c r="J11" s="38"/>
      <c r="K11" s="38"/>
      <c r="L11" s="38"/>
      <c r="M11" s="38"/>
      <c r="N11" s="38"/>
      <c r="O11" s="38"/>
      <c r="P11" s="38"/>
      <c r="Q11" s="38"/>
      <c r="R11" s="38">
        <v>14</v>
      </c>
      <c r="S11" s="38">
        <v>10</v>
      </c>
      <c r="T11" s="38"/>
      <c r="U11" s="38"/>
      <c r="V11" s="38"/>
      <c r="W11" s="66"/>
      <c r="X11" s="66"/>
      <c r="Y11" s="51">
        <f t="shared" si="0"/>
        <v>104</v>
      </c>
    </row>
    <row r="12" spans="1:245" x14ac:dyDescent="0.25">
      <c r="A12" s="46">
        <v>10</v>
      </c>
      <c r="B12" s="65" t="s">
        <v>53</v>
      </c>
      <c r="C12" s="38"/>
      <c r="D12" s="38"/>
      <c r="E12" s="38"/>
      <c r="F12" s="38"/>
      <c r="G12" s="38"/>
      <c r="H12" s="38"/>
      <c r="I12" s="38"/>
      <c r="J12" s="38"/>
      <c r="K12" s="38">
        <v>10</v>
      </c>
      <c r="L12" s="38">
        <v>16</v>
      </c>
      <c r="M12" s="38">
        <v>12</v>
      </c>
      <c r="N12" s="38">
        <v>16</v>
      </c>
      <c r="O12" s="38">
        <v>10</v>
      </c>
      <c r="P12" s="38"/>
      <c r="Q12" s="38"/>
      <c r="R12" s="38"/>
      <c r="S12" s="38"/>
      <c r="T12" s="38">
        <v>12</v>
      </c>
      <c r="U12" s="38">
        <v>12</v>
      </c>
      <c r="V12" s="38">
        <v>16</v>
      </c>
      <c r="W12" s="38"/>
      <c r="X12" s="38"/>
      <c r="Y12" s="51">
        <f t="shared" si="0"/>
        <v>104</v>
      </c>
    </row>
    <row r="13" spans="1:245" x14ac:dyDescent="0.3">
      <c r="A13" s="47">
        <v>12</v>
      </c>
      <c r="B13" s="65" t="s">
        <v>25</v>
      </c>
      <c r="C13" s="38">
        <v>10</v>
      </c>
      <c r="D13" s="38"/>
      <c r="E13" s="38"/>
      <c r="F13" s="38">
        <v>10</v>
      </c>
      <c r="G13" s="38"/>
      <c r="H13" s="38"/>
      <c r="I13" s="38">
        <v>10</v>
      </c>
      <c r="J13" s="38"/>
      <c r="K13" s="38"/>
      <c r="L13" s="38">
        <v>16</v>
      </c>
      <c r="M13" s="38"/>
      <c r="N13" s="38">
        <v>16</v>
      </c>
      <c r="O13" s="38">
        <v>10</v>
      </c>
      <c r="P13" s="38"/>
      <c r="Q13" s="38"/>
      <c r="R13" s="38"/>
      <c r="S13" s="38">
        <v>10</v>
      </c>
      <c r="T13" s="38"/>
      <c r="U13" s="38"/>
      <c r="V13" s="38">
        <v>16</v>
      </c>
      <c r="W13" s="66"/>
      <c r="X13" s="66"/>
      <c r="Y13" s="51">
        <f t="shared" si="0"/>
        <v>98</v>
      </c>
    </row>
    <row r="14" spans="1:245" x14ac:dyDescent="0.3">
      <c r="A14" s="47">
        <v>13</v>
      </c>
      <c r="B14" s="65" t="s">
        <v>46</v>
      </c>
      <c r="C14" s="38"/>
      <c r="D14" s="38">
        <v>14</v>
      </c>
      <c r="E14" s="38"/>
      <c r="F14" s="38"/>
      <c r="G14" s="38"/>
      <c r="H14" s="38"/>
      <c r="I14" s="38"/>
      <c r="J14" s="38">
        <v>16</v>
      </c>
      <c r="K14" s="38"/>
      <c r="L14" s="38"/>
      <c r="M14" s="38">
        <v>12</v>
      </c>
      <c r="N14" s="38"/>
      <c r="O14" s="38"/>
      <c r="P14" s="38">
        <v>16</v>
      </c>
      <c r="Q14" s="38">
        <v>12</v>
      </c>
      <c r="R14" s="38"/>
      <c r="S14" s="38"/>
      <c r="T14" s="38"/>
      <c r="U14" s="38"/>
      <c r="V14" s="38"/>
      <c r="W14" s="38"/>
      <c r="X14" s="38"/>
      <c r="Y14" s="51">
        <f t="shared" si="0"/>
        <v>70</v>
      </c>
    </row>
    <row r="15" spans="1:245" x14ac:dyDescent="0.3">
      <c r="A15" s="47">
        <v>14</v>
      </c>
      <c r="B15" s="65" t="s">
        <v>28</v>
      </c>
      <c r="C15" s="38"/>
      <c r="D15" s="38"/>
      <c r="E15" s="38"/>
      <c r="F15" s="38"/>
      <c r="G15" s="38"/>
      <c r="H15" s="38"/>
      <c r="I15" s="38"/>
      <c r="J15" s="38">
        <v>16</v>
      </c>
      <c r="K15" s="38">
        <v>10</v>
      </c>
      <c r="L15" s="38"/>
      <c r="M15" s="38"/>
      <c r="N15" s="38">
        <v>16</v>
      </c>
      <c r="O15" s="38">
        <v>10</v>
      </c>
      <c r="P15" s="38"/>
      <c r="Q15" s="38"/>
      <c r="R15" s="38"/>
      <c r="S15" s="38"/>
      <c r="T15" s="38"/>
      <c r="U15" s="38"/>
      <c r="V15" s="38">
        <v>16</v>
      </c>
      <c r="W15" s="66"/>
      <c r="X15" s="66"/>
      <c r="Y15" s="51">
        <f t="shared" si="0"/>
        <v>68</v>
      </c>
    </row>
    <row r="16" spans="1:245" x14ac:dyDescent="0.3">
      <c r="A16" s="47">
        <v>15</v>
      </c>
      <c r="B16" s="64" t="s">
        <v>44</v>
      </c>
      <c r="C16" s="65"/>
      <c r="D16" s="38">
        <v>14</v>
      </c>
      <c r="E16" s="38"/>
      <c r="F16" s="38"/>
      <c r="G16" s="38">
        <v>16</v>
      </c>
      <c r="H16" s="38"/>
      <c r="I16" s="38"/>
      <c r="J16" s="38"/>
      <c r="K16" s="38"/>
      <c r="L16" s="38"/>
      <c r="M16" s="38"/>
      <c r="N16" s="38"/>
      <c r="O16" s="38"/>
      <c r="P16" s="38">
        <v>16</v>
      </c>
      <c r="Q16" s="38">
        <v>12</v>
      </c>
      <c r="R16" s="38"/>
      <c r="S16" s="38"/>
      <c r="T16" s="38"/>
      <c r="U16" s="38"/>
      <c r="V16" s="38"/>
      <c r="W16" s="66"/>
      <c r="X16" s="66"/>
      <c r="Y16" s="52">
        <f t="shared" si="0"/>
        <v>58</v>
      </c>
    </row>
    <row r="17" spans="1:25" s="67" customFormat="1" x14ac:dyDescent="0.25">
      <c r="A17" s="46">
        <v>16</v>
      </c>
      <c r="B17" s="65" t="s">
        <v>50</v>
      </c>
      <c r="C17" s="38"/>
      <c r="D17" s="38"/>
      <c r="E17" s="38"/>
      <c r="F17" s="38"/>
      <c r="G17" s="38"/>
      <c r="H17" s="38"/>
      <c r="I17" s="38"/>
      <c r="J17" s="38"/>
      <c r="K17" s="38"/>
      <c r="L17" s="38">
        <v>16</v>
      </c>
      <c r="M17" s="38">
        <v>12</v>
      </c>
      <c r="N17" s="38"/>
      <c r="O17" s="38"/>
      <c r="P17" s="38">
        <v>16</v>
      </c>
      <c r="Q17" s="38">
        <v>12</v>
      </c>
      <c r="R17" s="38"/>
      <c r="S17" s="38"/>
      <c r="T17" s="38"/>
      <c r="U17" s="38"/>
      <c r="V17" s="38"/>
      <c r="W17" s="38"/>
      <c r="X17" s="38"/>
      <c r="Y17" s="51">
        <f t="shared" si="0"/>
        <v>56</v>
      </c>
    </row>
    <row r="18" spans="1:25" x14ac:dyDescent="0.25">
      <c r="A18" s="46">
        <v>17</v>
      </c>
      <c r="B18" s="65" t="s">
        <v>40</v>
      </c>
      <c r="C18" s="73">
        <v>10</v>
      </c>
      <c r="D18" s="38"/>
      <c r="E18" s="38"/>
      <c r="F18" s="38"/>
      <c r="G18" s="38"/>
      <c r="H18" s="38"/>
      <c r="I18" s="38"/>
      <c r="J18" s="38"/>
      <c r="K18" s="38"/>
      <c r="L18" s="38">
        <v>16</v>
      </c>
      <c r="M18" s="38"/>
      <c r="N18" s="38">
        <v>16</v>
      </c>
      <c r="O18" s="38">
        <v>10</v>
      </c>
      <c r="P18" s="38"/>
      <c r="Q18" s="38"/>
      <c r="R18" s="38"/>
      <c r="S18" s="38"/>
      <c r="T18" s="38"/>
      <c r="U18" s="38"/>
      <c r="V18" s="38"/>
      <c r="W18" s="66"/>
      <c r="X18" s="66"/>
      <c r="Y18" s="51">
        <f t="shared" si="0"/>
        <v>52</v>
      </c>
    </row>
    <row r="19" spans="1:25" x14ac:dyDescent="0.25">
      <c r="A19" s="46">
        <v>17</v>
      </c>
      <c r="B19" s="65" t="s">
        <v>29</v>
      </c>
      <c r="C19" s="38"/>
      <c r="D19" s="38"/>
      <c r="E19" s="38">
        <v>16</v>
      </c>
      <c r="F19" s="38">
        <v>10</v>
      </c>
      <c r="G19" s="38"/>
      <c r="H19" s="38"/>
      <c r="I19" s="38"/>
      <c r="J19" s="38"/>
      <c r="K19" s="38"/>
      <c r="L19" s="38"/>
      <c r="M19" s="38"/>
      <c r="N19" s="38">
        <v>16</v>
      </c>
      <c r="O19" s="38">
        <v>10</v>
      </c>
      <c r="P19" s="38"/>
      <c r="Q19" s="38"/>
      <c r="R19" s="38"/>
      <c r="S19" s="38"/>
      <c r="T19" s="38"/>
      <c r="U19" s="38"/>
      <c r="V19" s="38"/>
      <c r="W19" s="66"/>
      <c r="X19" s="66"/>
      <c r="Y19" s="51">
        <f t="shared" si="0"/>
        <v>52</v>
      </c>
    </row>
    <row r="20" spans="1:25" x14ac:dyDescent="0.25">
      <c r="A20" s="46">
        <v>19</v>
      </c>
      <c r="B20" s="65" t="s">
        <v>38</v>
      </c>
      <c r="C20" s="74">
        <v>10</v>
      </c>
      <c r="D20" s="74"/>
      <c r="E20" s="74"/>
      <c r="F20" s="74">
        <v>10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>
        <v>12</v>
      </c>
      <c r="U20" s="74">
        <v>12</v>
      </c>
      <c r="V20" s="74"/>
      <c r="W20" s="66"/>
      <c r="X20" s="66"/>
      <c r="Y20" s="51">
        <f t="shared" si="0"/>
        <v>44</v>
      </c>
    </row>
    <row r="21" spans="1:25" x14ac:dyDescent="0.3">
      <c r="A21" s="47">
        <v>20</v>
      </c>
      <c r="B21" s="16" t="s">
        <v>47</v>
      </c>
      <c r="C21" s="21"/>
      <c r="D21" s="21"/>
      <c r="E21" s="21">
        <v>16</v>
      </c>
      <c r="F21" s="21">
        <v>10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V21" s="21">
        <v>16</v>
      </c>
      <c r="W21" s="20"/>
      <c r="X21" s="20"/>
      <c r="Y21" s="23">
        <f t="shared" si="0"/>
        <v>42</v>
      </c>
    </row>
    <row r="22" spans="1:25" x14ac:dyDescent="0.25">
      <c r="A22" s="46">
        <v>21</v>
      </c>
      <c r="B22" s="16" t="s">
        <v>52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>
        <v>16</v>
      </c>
      <c r="Q22" s="21">
        <v>12</v>
      </c>
      <c r="V22" s="21"/>
      <c r="W22" s="20"/>
      <c r="X22" s="20"/>
      <c r="Y22" s="51">
        <f t="shared" si="0"/>
        <v>28</v>
      </c>
    </row>
    <row r="23" spans="1:25" x14ac:dyDescent="0.3">
      <c r="A23" s="48">
        <v>21</v>
      </c>
      <c r="B23" s="16" t="s">
        <v>54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>
        <v>16</v>
      </c>
      <c r="Q23" s="21">
        <v>12</v>
      </c>
      <c r="V23" s="21"/>
      <c r="W23" s="20"/>
      <c r="X23" s="20"/>
      <c r="Y23" s="51">
        <f t="shared" si="0"/>
        <v>28</v>
      </c>
    </row>
    <row r="24" spans="1:25" x14ac:dyDescent="0.25">
      <c r="A24" s="49">
        <v>23</v>
      </c>
      <c r="B24" s="65" t="s">
        <v>32</v>
      </c>
      <c r="C24" s="38"/>
      <c r="D24" s="38"/>
      <c r="E24" s="38"/>
      <c r="F24" s="38"/>
      <c r="G24" s="38"/>
      <c r="H24" s="38"/>
      <c r="I24" s="38"/>
      <c r="J24" s="38">
        <v>16</v>
      </c>
      <c r="K24" s="38">
        <v>10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66"/>
      <c r="X24" s="66"/>
      <c r="Y24" s="51">
        <f t="shared" si="0"/>
        <v>26</v>
      </c>
    </row>
    <row r="25" spans="1:25" x14ac:dyDescent="0.25">
      <c r="A25" s="46">
        <v>24</v>
      </c>
      <c r="B25" s="50" t="s">
        <v>26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T25" s="21">
        <v>12</v>
      </c>
      <c r="U25" s="21">
        <v>12</v>
      </c>
      <c r="V25" s="21"/>
      <c r="W25" s="20"/>
      <c r="X25" s="20"/>
      <c r="Y25" s="23">
        <f t="shared" si="0"/>
        <v>24</v>
      </c>
    </row>
    <row r="26" spans="1:25" x14ac:dyDescent="0.25">
      <c r="A26" s="49">
        <v>25</v>
      </c>
      <c r="B26" s="16" t="s">
        <v>30</v>
      </c>
      <c r="C26" s="21"/>
      <c r="D26" s="21"/>
      <c r="E26" s="21">
        <v>16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V26" s="21"/>
      <c r="W26" s="20"/>
      <c r="X26" s="20"/>
      <c r="Y26" s="23">
        <f t="shared" si="0"/>
        <v>16</v>
      </c>
    </row>
    <row r="27" spans="1:25" x14ac:dyDescent="0.25">
      <c r="A27" s="49">
        <v>25</v>
      </c>
      <c r="B27" s="50" t="s">
        <v>55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V27" s="21">
        <v>16</v>
      </c>
      <c r="Y27" s="23">
        <f t="shared" si="0"/>
        <v>16</v>
      </c>
    </row>
    <row r="28" spans="1:25" x14ac:dyDescent="0.25">
      <c r="A28" s="46">
        <v>25</v>
      </c>
      <c r="B28" s="16" t="s">
        <v>34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V28" s="21">
        <v>16</v>
      </c>
      <c r="W28" s="16"/>
      <c r="X28" s="16"/>
      <c r="Y28" s="23">
        <f t="shared" si="0"/>
        <v>16</v>
      </c>
    </row>
    <row r="29" spans="1:25" x14ac:dyDescent="0.3">
      <c r="A29" s="48">
        <v>25</v>
      </c>
      <c r="B29" s="16" t="s">
        <v>33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V29" s="21">
        <v>16</v>
      </c>
      <c r="W29" s="20"/>
      <c r="X29" s="20"/>
      <c r="Y29" s="23">
        <f t="shared" si="0"/>
        <v>16</v>
      </c>
    </row>
    <row r="30" spans="1:25" x14ac:dyDescent="0.3">
      <c r="A30" s="48">
        <v>29</v>
      </c>
      <c r="B30" s="16" t="s">
        <v>51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>
        <v>12</v>
      </c>
      <c r="N30" s="21"/>
      <c r="O30" s="21"/>
      <c r="P30" s="21"/>
      <c r="Q30" s="21"/>
      <c r="V30" s="21"/>
      <c r="W30" s="20"/>
      <c r="X30" s="20"/>
      <c r="Y30" s="51">
        <f t="shared" si="0"/>
        <v>12</v>
      </c>
    </row>
    <row r="31" spans="1:25" x14ac:dyDescent="0.3">
      <c r="A31" s="48">
        <v>30</v>
      </c>
      <c r="B31" s="16" t="s">
        <v>31</v>
      </c>
      <c r="C31" s="21"/>
      <c r="D31" s="21"/>
      <c r="E31" s="21"/>
      <c r="F31" s="21"/>
      <c r="G31" s="21"/>
      <c r="H31" s="21"/>
      <c r="I31" s="21"/>
      <c r="J31" s="21"/>
      <c r="K31" s="21">
        <v>10</v>
      </c>
      <c r="L31" s="21"/>
      <c r="M31" s="21"/>
      <c r="N31" s="21"/>
      <c r="O31" s="21"/>
      <c r="P31" s="21"/>
      <c r="Q31" s="21"/>
      <c r="V31" s="21"/>
      <c r="W31" s="20"/>
      <c r="X31" s="20"/>
      <c r="Y31" s="23">
        <f t="shared" si="0"/>
        <v>10</v>
      </c>
    </row>
    <row r="32" spans="1:25" x14ac:dyDescent="0.3">
      <c r="A32" s="48"/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V32" s="21"/>
      <c r="W32" s="20"/>
      <c r="X32" s="20"/>
      <c r="Y32" s="23"/>
    </row>
    <row r="33" spans="1:243" x14ac:dyDescent="0.25">
      <c r="A33" s="49"/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V33" s="21"/>
      <c r="W33" s="20"/>
      <c r="X33" s="20"/>
      <c r="Y33" s="51"/>
    </row>
    <row r="34" spans="1:243" x14ac:dyDescent="0.25">
      <c r="A34" s="49"/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V34" s="21"/>
      <c r="W34" s="20"/>
      <c r="X34" s="20"/>
      <c r="Y34" s="23"/>
    </row>
    <row r="35" spans="1:243" x14ac:dyDescent="0.3">
      <c r="A35" s="48"/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V35" s="21"/>
      <c r="Y35" s="51"/>
    </row>
    <row r="36" spans="1:243" x14ac:dyDescent="0.25">
      <c r="A36" s="49"/>
      <c r="B36" s="3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V36" s="21"/>
      <c r="W36" s="20"/>
      <c r="X36" s="20"/>
      <c r="Y36" s="23"/>
    </row>
    <row r="37" spans="1:243" x14ac:dyDescent="0.3">
      <c r="A37" s="48"/>
      <c r="B37" s="5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V37" s="21"/>
      <c r="W37" s="20"/>
      <c r="X37" s="20"/>
      <c r="Y37" s="23"/>
    </row>
    <row r="38" spans="1:243" x14ac:dyDescent="0.3">
      <c r="A38" s="48"/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V38" s="21"/>
      <c r="Y38" s="23"/>
    </row>
    <row r="39" spans="1:243" x14ac:dyDescent="0.25">
      <c r="A39" s="49"/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V39" s="21"/>
      <c r="W39" s="20"/>
      <c r="X39" s="20"/>
      <c r="Y39" s="23"/>
    </row>
    <row r="40" spans="1:243" x14ac:dyDescent="0.25">
      <c r="A40" s="49"/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V40" s="21"/>
      <c r="W40" s="20"/>
      <c r="X40" s="20"/>
      <c r="Y40" s="51"/>
    </row>
    <row r="41" spans="1:243" x14ac:dyDescent="0.3">
      <c r="A41" s="48"/>
      <c r="B41" s="1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V41" s="21"/>
      <c r="W41" s="20"/>
      <c r="X41" s="20"/>
      <c r="Y41" s="23"/>
      <c r="II41">
        <f>SUM(A41:IH41)</f>
        <v>0</v>
      </c>
    </row>
    <row r="42" spans="1:243" x14ac:dyDescent="0.3">
      <c r="A42" s="48"/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V42" s="21"/>
      <c r="W42" s="18"/>
      <c r="X42" s="18"/>
      <c r="Y42" s="23"/>
    </row>
    <row r="43" spans="1:243" x14ac:dyDescent="0.25">
      <c r="A43" s="49"/>
      <c r="B43" s="2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Y43" s="23"/>
    </row>
    <row r="44" spans="1:243" x14ac:dyDescent="0.25">
      <c r="A44" s="49"/>
      <c r="B44" s="25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8"/>
      <c r="Y44" s="23"/>
    </row>
    <row r="45" spans="1:243" x14ac:dyDescent="0.3">
      <c r="A45" s="48"/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8"/>
      <c r="Y45" s="23"/>
    </row>
    <row r="46" spans="1:243" x14ac:dyDescent="0.3">
      <c r="A46" s="48"/>
      <c r="B46" s="7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V46" s="21"/>
      <c r="W46" s="20"/>
      <c r="X46" s="20"/>
      <c r="Y46" s="23"/>
    </row>
    <row r="47" spans="1:243" x14ac:dyDescent="0.3">
      <c r="A47" s="53"/>
      <c r="B47" s="1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V47" s="21"/>
      <c r="W47" s="20"/>
      <c r="X47" s="20"/>
      <c r="Y47" s="51"/>
    </row>
    <row r="48" spans="1:243" x14ac:dyDescent="0.25">
      <c r="A48" s="49"/>
      <c r="B48" s="50"/>
      <c r="C48" s="21"/>
      <c r="D48" s="21"/>
      <c r="E48" s="21"/>
      <c r="F48" s="21"/>
      <c r="G48" s="21"/>
      <c r="H48" s="22"/>
      <c r="I48" s="21"/>
      <c r="J48" s="21"/>
      <c r="K48" s="21"/>
      <c r="L48" s="21"/>
      <c r="M48" s="21"/>
      <c r="N48" s="21"/>
      <c r="O48" s="21"/>
      <c r="P48" s="21"/>
      <c r="Q48" s="21"/>
      <c r="V48" s="21"/>
      <c r="W48" s="20"/>
      <c r="X48" s="20"/>
      <c r="Y48" s="51"/>
    </row>
    <row r="49" spans="1:243" x14ac:dyDescent="0.3">
      <c r="A49" s="48"/>
      <c r="B49" s="5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V49" s="21"/>
      <c r="W49" s="20"/>
      <c r="X49" s="20"/>
      <c r="Y49" s="23"/>
    </row>
    <row r="50" spans="1:243" ht="15" x14ac:dyDescent="0.25">
      <c r="A50" s="71"/>
      <c r="B50" s="5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V50" s="21"/>
      <c r="W50" s="16"/>
      <c r="X50" s="16"/>
      <c r="Y50" s="23"/>
    </row>
    <row r="51" spans="1:243" ht="15" x14ac:dyDescent="0.25">
      <c r="A51" s="7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Y51" s="23"/>
    </row>
    <row r="52" spans="1:243" ht="15" x14ac:dyDescent="0.25">
      <c r="A52" s="71"/>
      <c r="B52" s="1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V52" s="21"/>
      <c r="W52" s="20"/>
      <c r="X52" s="20"/>
      <c r="Y52" s="23"/>
    </row>
    <row r="53" spans="1:243" ht="15" x14ac:dyDescent="0.25">
      <c r="A53" s="71"/>
      <c r="B53" s="1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V53" s="21"/>
      <c r="W53" s="20"/>
      <c r="X53" s="20"/>
      <c r="Y53" s="23"/>
      <c r="II53">
        <f>SUM(A53:IH53)</f>
        <v>0</v>
      </c>
    </row>
    <row r="54" spans="1:243" ht="13.2" x14ac:dyDescent="0.2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43" ht="13.2" x14ac:dyDescent="0.2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43" ht="13.2" x14ac:dyDescent="0.25">
      <c r="A56" s="19"/>
      <c r="B56" s="35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43" ht="13.2" x14ac:dyDescent="0.2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43" ht="13.2" x14ac:dyDescent="0.25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43" ht="13.2" x14ac:dyDescent="0.25">
      <c r="A59" s="19"/>
      <c r="B59" s="2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8"/>
    </row>
    <row r="60" spans="1:243" ht="13.2" x14ac:dyDescent="0.25">
      <c r="A60" s="19"/>
      <c r="B60" s="2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8"/>
    </row>
    <row r="61" spans="1:243" x14ac:dyDescent="0.3">
      <c r="R61" s="2"/>
      <c r="S61" s="2"/>
      <c r="T61" s="2"/>
      <c r="U61" s="2"/>
      <c r="V61" s="24"/>
    </row>
    <row r="62" spans="1:243" x14ac:dyDescent="0.3">
      <c r="R62" s="2"/>
      <c r="S62" s="2"/>
      <c r="T62" s="2"/>
      <c r="U62" s="2"/>
      <c r="V62" s="24"/>
    </row>
    <row r="63" spans="1:243" x14ac:dyDescent="0.3">
      <c r="R63" s="2"/>
      <c r="S63" s="2"/>
      <c r="T63" s="2"/>
      <c r="U63" s="2"/>
      <c r="V63" s="24"/>
    </row>
    <row r="64" spans="1:243" x14ac:dyDescent="0.3">
      <c r="R64" s="2"/>
      <c r="S64" s="2"/>
      <c r="T64" s="2"/>
      <c r="U64" s="2"/>
      <c r="V64" s="24"/>
    </row>
    <row r="65" spans="18:22" x14ac:dyDescent="0.3">
      <c r="R65" s="2"/>
      <c r="S65" s="2"/>
      <c r="T65" s="2"/>
      <c r="U65" s="2"/>
      <c r="V65" s="24"/>
    </row>
  </sheetData>
  <sortState ref="B2:Y31">
    <sortCondition descending="1" ref="Y31"/>
  </sortState>
  <phoneticPr fontId="0" type="noConversion"/>
  <printOptions horizontalCentered="1" verticalCentered="1"/>
  <pageMargins left="0.39370078740157483" right="0" top="0.98425196850393704" bottom="0.98425196850393704" header="0" footer="0"/>
  <pageSetup paperSize="9" scale="110" fitToWidth="3" orientation="landscape" horizontalDpi="300" verticalDpi="300" r:id="rId1"/>
  <headerFooter alignWithMargins="0"/>
  <colBreaks count="1" manualBreakCount="1">
    <brk id="17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65"/>
  <sheetViews>
    <sheetView tabSelected="1" view="pageBreakPreview" zoomScaleNormal="75" zoomScaleSheetLayoutView="100" workbookViewId="0">
      <selection activeCell="A29" sqref="A29"/>
    </sheetView>
  </sheetViews>
  <sheetFormatPr defaultRowHeight="17.399999999999999" x14ac:dyDescent="0.3"/>
  <cols>
    <col min="1" max="1" width="8" style="5" customWidth="1"/>
    <col min="2" max="2" width="25.6640625" customWidth="1"/>
    <col min="3" max="18" width="3.33203125" customWidth="1"/>
    <col min="19" max="20" width="3.33203125" style="21" customWidth="1"/>
    <col min="21" max="21" width="7" style="2" customWidth="1"/>
  </cols>
  <sheetData>
    <row r="1" spans="1:219" ht="117.75" customHeight="1" x14ac:dyDescent="0.25">
      <c r="A1" s="8" t="s">
        <v>0</v>
      </c>
      <c r="B1" s="6" t="s">
        <v>20</v>
      </c>
      <c r="C1" s="32" t="s">
        <v>98</v>
      </c>
      <c r="D1" s="7" t="s">
        <v>57</v>
      </c>
      <c r="E1" s="31" t="s">
        <v>58</v>
      </c>
      <c r="F1" s="7" t="s">
        <v>60</v>
      </c>
      <c r="G1" s="32" t="s">
        <v>63</v>
      </c>
      <c r="H1" s="7" t="s">
        <v>64</v>
      </c>
      <c r="I1" s="7" t="s">
        <v>99</v>
      </c>
      <c r="J1" s="7" t="s">
        <v>100</v>
      </c>
      <c r="K1" s="7" t="s">
        <v>101</v>
      </c>
      <c r="L1" s="7" t="s">
        <v>102</v>
      </c>
      <c r="M1" s="33" t="s">
        <v>104</v>
      </c>
      <c r="N1" s="32" t="s">
        <v>105</v>
      </c>
      <c r="O1" s="7" t="s">
        <v>70</v>
      </c>
      <c r="P1" s="7" t="s">
        <v>106</v>
      </c>
      <c r="Q1" s="7" t="s">
        <v>107</v>
      </c>
      <c r="R1" s="7" t="s">
        <v>74</v>
      </c>
      <c r="S1" s="31" t="s">
        <v>109</v>
      </c>
      <c r="T1" s="33" t="s">
        <v>110</v>
      </c>
      <c r="U1" s="37" t="s">
        <v>1</v>
      </c>
    </row>
    <row r="2" spans="1:219" ht="13.2" x14ac:dyDescent="0.25">
      <c r="A2" s="69">
        <v>1</v>
      </c>
      <c r="B2" s="55" t="s">
        <v>76</v>
      </c>
      <c r="C2" s="55">
        <v>10</v>
      </c>
      <c r="D2" s="55">
        <v>14</v>
      </c>
      <c r="E2" s="55">
        <v>10</v>
      </c>
      <c r="F2" s="55">
        <v>10</v>
      </c>
      <c r="G2" s="55">
        <v>16</v>
      </c>
      <c r="H2" s="55">
        <v>10</v>
      </c>
      <c r="I2" s="55"/>
      <c r="J2" s="55"/>
      <c r="K2" s="55">
        <v>16</v>
      </c>
      <c r="L2" s="55">
        <v>10</v>
      </c>
      <c r="M2" s="55">
        <v>14</v>
      </c>
      <c r="N2" s="55">
        <v>16</v>
      </c>
      <c r="O2" s="55">
        <v>12</v>
      </c>
      <c r="P2" s="55">
        <v>14</v>
      </c>
      <c r="Q2" s="55">
        <v>14</v>
      </c>
      <c r="R2" s="55"/>
      <c r="S2" s="55"/>
      <c r="T2" s="55"/>
      <c r="U2" s="40">
        <f t="shared" ref="U2:U29" si="0">SUM(C2:T2)</f>
        <v>166</v>
      </c>
    </row>
    <row r="3" spans="1:219" s="68" customFormat="1" ht="13.2" x14ac:dyDescent="0.25">
      <c r="A3" s="69">
        <v>2</v>
      </c>
      <c r="B3" s="55" t="s">
        <v>84</v>
      </c>
      <c r="C3" s="55">
        <v>10</v>
      </c>
      <c r="D3" s="55">
        <v>14</v>
      </c>
      <c r="E3" s="55">
        <v>10</v>
      </c>
      <c r="F3" s="55">
        <v>10</v>
      </c>
      <c r="G3" s="55">
        <v>16</v>
      </c>
      <c r="H3" s="55">
        <v>10</v>
      </c>
      <c r="I3" s="55"/>
      <c r="J3" s="55"/>
      <c r="K3" s="55">
        <v>16</v>
      </c>
      <c r="L3" s="55">
        <v>10</v>
      </c>
      <c r="M3" s="55">
        <v>14</v>
      </c>
      <c r="N3" s="55">
        <v>16</v>
      </c>
      <c r="O3" s="55">
        <v>12</v>
      </c>
      <c r="P3" s="55"/>
      <c r="Q3" s="55"/>
      <c r="R3" s="55">
        <v>14</v>
      </c>
      <c r="S3" s="55"/>
      <c r="T3" s="55"/>
      <c r="U3" s="40">
        <f t="shared" si="0"/>
        <v>152</v>
      </c>
    </row>
    <row r="4" spans="1:219" ht="13.2" x14ac:dyDescent="0.25">
      <c r="A4" s="69">
        <v>3</v>
      </c>
      <c r="B4" s="79" t="s">
        <v>79</v>
      </c>
      <c r="C4" s="44"/>
      <c r="D4" s="44">
        <v>14</v>
      </c>
      <c r="E4" s="44"/>
      <c r="F4" s="44"/>
      <c r="G4" s="44">
        <v>16</v>
      </c>
      <c r="H4" s="44">
        <v>10</v>
      </c>
      <c r="I4" s="44"/>
      <c r="J4" s="44"/>
      <c r="K4" s="44">
        <v>16</v>
      </c>
      <c r="L4" s="44">
        <v>10</v>
      </c>
      <c r="M4" s="44">
        <v>14</v>
      </c>
      <c r="N4" s="44">
        <v>16</v>
      </c>
      <c r="O4" s="44">
        <v>12</v>
      </c>
      <c r="P4" s="44"/>
      <c r="Q4" s="44"/>
      <c r="R4" s="44">
        <v>14</v>
      </c>
      <c r="S4" s="44"/>
      <c r="T4" s="44"/>
      <c r="U4" s="80">
        <f t="shared" si="0"/>
        <v>122</v>
      </c>
    </row>
    <row r="5" spans="1:219" ht="13.2" x14ac:dyDescent="0.25">
      <c r="A5" s="36">
        <v>4</v>
      </c>
      <c r="B5" s="25" t="s">
        <v>37</v>
      </c>
      <c r="C5" s="23"/>
      <c r="D5" s="23">
        <v>14</v>
      </c>
      <c r="E5" s="23">
        <v>10</v>
      </c>
      <c r="F5" s="23"/>
      <c r="G5" s="23">
        <v>16</v>
      </c>
      <c r="H5" s="23">
        <v>10</v>
      </c>
      <c r="I5" s="23"/>
      <c r="J5" s="23"/>
      <c r="K5" s="23"/>
      <c r="L5" s="23"/>
      <c r="M5" s="23">
        <v>14</v>
      </c>
      <c r="N5" s="23">
        <v>16</v>
      </c>
      <c r="O5" s="23">
        <v>12</v>
      </c>
      <c r="P5" s="23"/>
      <c r="Q5" s="23"/>
      <c r="R5" s="23">
        <v>14</v>
      </c>
      <c r="S5" s="23"/>
      <c r="T5" s="23"/>
      <c r="U5" s="21">
        <f t="shared" si="0"/>
        <v>106</v>
      </c>
    </row>
    <row r="6" spans="1:219" ht="13.2" x14ac:dyDescent="0.25">
      <c r="A6" s="36">
        <v>5</v>
      </c>
      <c r="B6" s="66" t="s">
        <v>85</v>
      </c>
      <c r="C6" s="66">
        <v>10</v>
      </c>
      <c r="D6" s="66"/>
      <c r="E6" s="66">
        <v>10</v>
      </c>
      <c r="F6" s="66"/>
      <c r="G6" s="66">
        <v>16</v>
      </c>
      <c r="H6" s="66">
        <v>10</v>
      </c>
      <c r="I6" s="66"/>
      <c r="J6" s="66"/>
      <c r="K6" s="66">
        <v>16</v>
      </c>
      <c r="L6" s="66">
        <v>10</v>
      </c>
      <c r="M6" s="66"/>
      <c r="N6" s="66">
        <v>16</v>
      </c>
      <c r="O6" s="66">
        <v>12</v>
      </c>
      <c r="P6" s="66"/>
      <c r="Q6" s="66">
        <v>1</v>
      </c>
      <c r="R6" s="66"/>
      <c r="S6" s="66"/>
      <c r="T6" s="66"/>
      <c r="U6" s="38">
        <f t="shared" si="0"/>
        <v>101</v>
      </c>
      <c r="HK6">
        <f>SUM(A6:HJ6)</f>
        <v>207</v>
      </c>
    </row>
    <row r="7" spans="1:219" ht="13.2" x14ac:dyDescent="0.25">
      <c r="A7" s="19">
        <v>6</v>
      </c>
      <c r="B7" s="26" t="s">
        <v>87</v>
      </c>
      <c r="C7" s="23"/>
      <c r="D7" s="23"/>
      <c r="E7" s="23"/>
      <c r="F7" s="23"/>
      <c r="G7" s="23">
        <v>16</v>
      </c>
      <c r="H7" s="23">
        <v>10</v>
      </c>
      <c r="I7" s="23"/>
      <c r="J7" s="23"/>
      <c r="K7" s="23">
        <v>16</v>
      </c>
      <c r="L7" s="23">
        <v>10</v>
      </c>
      <c r="M7" s="23">
        <v>14</v>
      </c>
      <c r="N7" s="23">
        <v>16</v>
      </c>
      <c r="O7" s="23">
        <v>12</v>
      </c>
      <c r="P7" s="23"/>
      <c r="Q7" s="23"/>
      <c r="R7" s="23"/>
      <c r="S7" s="23"/>
      <c r="T7" s="23"/>
      <c r="U7" s="21">
        <f t="shared" si="0"/>
        <v>94</v>
      </c>
    </row>
    <row r="8" spans="1:219" ht="13.2" x14ac:dyDescent="0.25">
      <c r="A8" s="19">
        <v>7</v>
      </c>
      <c r="B8" s="58" t="s">
        <v>82</v>
      </c>
      <c r="C8" s="58">
        <v>10</v>
      </c>
      <c r="D8" s="58">
        <v>14</v>
      </c>
      <c r="E8" s="58">
        <v>10</v>
      </c>
      <c r="F8" s="58">
        <v>10</v>
      </c>
      <c r="G8" s="58">
        <v>16</v>
      </c>
      <c r="H8" s="58">
        <v>10</v>
      </c>
      <c r="I8" s="58"/>
      <c r="J8" s="58"/>
      <c r="K8" s="58"/>
      <c r="L8" s="58"/>
      <c r="M8" s="58">
        <v>14</v>
      </c>
      <c r="N8" s="58"/>
      <c r="O8" s="58"/>
      <c r="P8" s="58"/>
      <c r="Q8" s="58"/>
      <c r="R8" s="58"/>
      <c r="S8" s="58"/>
      <c r="T8" s="58"/>
      <c r="U8" s="59">
        <f t="shared" si="0"/>
        <v>84</v>
      </c>
      <c r="HK8">
        <f>SUM(A8:HJ8)</f>
        <v>175</v>
      </c>
    </row>
    <row r="9" spans="1:219" ht="13.2" x14ac:dyDescent="0.25">
      <c r="A9" s="19">
        <v>8</v>
      </c>
      <c r="B9" s="57" t="s">
        <v>89</v>
      </c>
      <c r="C9" s="58"/>
      <c r="D9" s="58"/>
      <c r="E9" s="58"/>
      <c r="F9" s="58"/>
      <c r="G9" s="58">
        <v>16</v>
      </c>
      <c r="H9" s="58">
        <v>10</v>
      </c>
      <c r="I9" s="58"/>
      <c r="J9" s="58"/>
      <c r="K9" s="58"/>
      <c r="L9" s="58"/>
      <c r="M9" s="58">
        <v>14</v>
      </c>
      <c r="N9" s="58">
        <v>16</v>
      </c>
      <c r="O9" s="58">
        <v>12</v>
      </c>
      <c r="P9" s="58"/>
      <c r="Q9" s="58"/>
      <c r="R9" s="58">
        <v>14</v>
      </c>
      <c r="S9" s="58"/>
      <c r="T9" s="58"/>
      <c r="U9" s="59">
        <f t="shared" si="0"/>
        <v>82</v>
      </c>
    </row>
    <row r="10" spans="1:219" ht="13.2" x14ac:dyDescent="0.25">
      <c r="A10" s="19">
        <v>9</v>
      </c>
      <c r="B10" s="20" t="s">
        <v>83</v>
      </c>
      <c r="C10" s="20"/>
      <c r="D10" s="20">
        <v>14</v>
      </c>
      <c r="E10" s="20"/>
      <c r="F10" s="20"/>
      <c r="G10" s="20"/>
      <c r="H10" s="20"/>
      <c r="I10" s="20">
        <v>14</v>
      </c>
      <c r="J10" s="20">
        <v>10</v>
      </c>
      <c r="K10" s="20"/>
      <c r="L10" s="20"/>
      <c r="M10" s="20"/>
      <c r="N10" s="20">
        <v>16</v>
      </c>
      <c r="O10" s="20">
        <v>12</v>
      </c>
      <c r="P10" s="20"/>
      <c r="Q10" s="20"/>
      <c r="R10" s="20">
        <v>14</v>
      </c>
      <c r="S10" s="20"/>
      <c r="T10" s="20"/>
      <c r="U10" s="21">
        <f t="shared" si="0"/>
        <v>80</v>
      </c>
    </row>
    <row r="11" spans="1:219" ht="13.2" x14ac:dyDescent="0.25">
      <c r="A11" s="19">
        <v>10</v>
      </c>
      <c r="B11" s="26" t="s">
        <v>88</v>
      </c>
      <c r="C11" s="23"/>
      <c r="D11" s="23"/>
      <c r="E11" s="23"/>
      <c r="F11" s="23"/>
      <c r="G11" s="23">
        <v>16</v>
      </c>
      <c r="H11" s="23">
        <v>10</v>
      </c>
      <c r="I11" s="23"/>
      <c r="J11" s="23"/>
      <c r="K11" s="23">
        <v>16</v>
      </c>
      <c r="L11" s="23">
        <v>10</v>
      </c>
      <c r="M11" s="23">
        <v>14</v>
      </c>
      <c r="N11" s="23"/>
      <c r="O11" s="23"/>
      <c r="P11" s="23"/>
      <c r="Q11" s="23"/>
      <c r="R11" s="23"/>
      <c r="S11" s="23"/>
      <c r="T11" s="23"/>
      <c r="U11" s="21">
        <f t="shared" si="0"/>
        <v>66</v>
      </c>
    </row>
    <row r="12" spans="1:219" ht="13.2" x14ac:dyDescent="0.25">
      <c r="A12" s="19">
        <v>11</v>
      </c>
      <c r="B12" s="27" t="s">
        <v>90</v>
      </c>
      <c r="C12" s="58"/>
      <c r="D12" s="58"/>
      <c r="E12" s="58"/>
      <c r="F12" s="58"/>
      <c r="G12" s="58"/>
      <c r="H12" s="58"/>
      <c r="I12" s="58">
        <v>14</v>
      </c>
      <c r="J12" s="58">
        <v>10</v>
      </c>
      <c r="K12" s="58"/>
      <c r="L12" s="58"/>
      <c r="M12" s="58"/>
      <c r="N12" s="58">
        <v>16</v>
      </c>
      <c r="O12" s="58">
        <v>12</v>
      </c>
      <c r="P12" s="58"/>
      <c r="Q12" s="58"/>
      <c r="R12" s="58"/>
      <c r="S12" s="58"/>
      <c r="T12" s="58"/>
      <c r="U12" s="59">
        <f t="shared" si="0"/>
        <v>52</v>
      </c>
    </row>
    <row r="13" spans="1:219" ht="13.2" x14ac:dyDescent="0.25">
      <c r="A13" s="36">
        <v>12</v>
      </c>
      <c r="B13" s="66" t="s">
        <v>77</v>
      </c>
      <c r="C13" s="66"/>
      <c r="D13" s="66">
        <v>14</v>
      </c>
      <c r="E13" s="66">
        <v>10</v>
      </c>
      <c r="F13" s="66"/>
      <c r="G13" s="66">
        <v>16</v>
      </c>
      <c r="H13" s="66">
        <v>10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38">
        <f t="shared" si="0"/>
        <v>50</v>
      </c>
      <c r="V13" s="67"/>
    </row>
    <row r="14" spans="1:219" ht="13.2" x14ac:dyDescent="0.25">
      <c r="A14" s="36">
        <v>13</v>
      </c>
      <c r="B14" s="75" t="s">
        <v>93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>
        <v>14</v>
      </c>
      <c r="N14" s="51">
        <v>16</v>
      </c>
      <c r="O14" s="51">
        <v>12</v>
      </c>
      <c r="P14" s="51"/>
      <c r="Q14" s="51"/>
      <c r="R14" s="51"/>
      <c r="S14" s="51"/>
      <c r="T14" s="51"/>
      <c r="U14" s="60">
        <f t="shared" si="0"/>
        <v>42</v>
      </c>
      <c r="V14" s="67"/>
    </row>
    <row r="15" spans="1:219" s="67" customFormat="1" ht="13.2" x14ac:dyDescent="0.25">
      <c r="A15" s="36">
        <v>13</v>
      </c>
      <c r="B15" s="76" t="s">
        <v>96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>
        <v>14</v>
      </c>
      <c r="N15" s="51"/>
      <c r="O15" s="51"/>
      <c r="P15" s="51">
        <v>14</v>
      </c>
      <c r="Q15" s="51">
        <v>14</v>
      </c>
      <c r="R15" s="51"/>
      <c r="S15" s="51"/>
      <c r="T15" s="51"/>
      <c r="U15" s="38">
        <f t="shared" si="0"/>
        <v>42</v>
      </c>
    </row>
    <row r="16" spans="1:219" ht="13.2" x14ac:dyDescent="0.25">
      <c r="A16" s="36">
        <v>15</v>
      </c>
      <c r="B16" s="77" t="s">
        <v>81</v>
      </c>
      <c r="C16" s="77"/>
      <c r="D16" s="77">
        <v>14</v>
      </c>
      <c r="E16" s="77"/>
      <c r="F16" s="77"/>
      <c r="G16" s="77">
        <v>16</v>
      </c>
      <c r="H16" s="77">
        <v>10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60">
        <f t="shared" si="0"/>
        <v>40</v>
      </c>
      <c r="V16" s="67"/>
    </row>
    <row r="17" spans="1:22" ht="13.2" x14ac:dyDescent="0.25">
      <c r="A17" s="36">
        <v>15</v>
      </c>
      <c r="B17" s="77" t="s">
        <v>92</v>
      </c>
      <c r="C17" s="77"/>
      <c r="D17" s="77"/>
      <c r="E17" s="77"/>
      <c r="F17" s="77"/>
      <c r="G17" s="77"/>
      <c r="H17" s="77"/>
      <c r="I17" s="77"/>
      <c r="J17" s="77"/>
      <c r="K17" s="77">
        <v>16</v>
      </c>
      <c r="L17" s="77">
        <v>10</v>
      </c>
      <c r="M17" s="77">
        <v>14</v>
      </c>
      <c r="N17" s="77"/>
      <c r="O17" s="77"/>
      <c r="P17" s="77"/>
      <c r="Q17" s="77"/>
      <c r="R17" s="77"/>
      <c r="S17" s="77"/>
      <c r="T17" s="77"/>
      <c r="U17" s="60">
        <f t="shared" si="0"/>
        <v>40</v>
      </c>
      <c r="V17" s="67"/>
    </row>
    <row r="18" spans="1:22" ht="13.2" x14ac:dyDescent="0.25">
      <c r="A18" s="36">
        <v>17</v>
      </c>
      <c r="B18" s="66" t="s">
        <v>35</v>
      </c>
      <c r="C18" s="66"/>
      <c r="D18" s="66">
        <v>14</v>
      </c>
      <c r="E18" s="66">
        <v>10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>
        <v>14</v>
      </c>
      <c r="S18" s="66"/>
      <c r="T18" s="66"/>
      <c r="U18" s="38">
        <f t="shared" si="0"/>
        <v>38</v>
      </c>
      <c r="V18" s="67"/>
    </row>
    <row r="19" spans="1:22" ht="13.2" x14ac:dyDescent="0.25">
      <c r="A19" s="36">
        <v>18</v>
      </c>
      <c r="B19" s="78" t="s">
        <v>21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>
        <v>14</v>
      </c>
      <c r="Q19" s="66">
        <v>14</v>
      </c>
      <c r="R19" s="66"/>
      <c r="S19" s="66"/>
      <c r="T19" s="66"/>
      <c r="U19" s="38">
        <f t="shared" si="0"/>
        <v>28</v>
      </c>
      <c r="V19" s="67"/>
    </row>
    <row r="20" spans="1:22" ht="13.2" x14ac:dyDescent="0.25">
      <c r="A20" s="36">
        <v>18</v>
      </c>
      <c r="B20" s="77" t="s">
        <v>108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>
        <v>14</v>
      </c>
      <c r="Q20" s="51">
        <v>14</v>
      </c>
      <c r="R20" s="51"/>
      <c r="S20" s="51"/>
      <c r="T20" s="51"/>
      <c r="U20" s="60">
        <f t="shared" si="0"/>
        <v>28</v>
      </c>
      <c r="V20" s="67"/>
    </row>
    <row r="21" spans="1:22" ht="13.2" x14ac:dyDescent="0.25">
      <c r="A21" s="36">
        <v>20</v>
      </c>
      <c r="B21" s="77" t="s">
        <v>91</v>
      </c>
      <c r="C21" s="77"/>
      <c r="D21" s="77"/>
      <c r="E21" s="77"/>
      <c r="F21" s="77"/>
      <c r="G21" s="77"/>
      <c r="H21" s="77"/>
      <c r="I21" s="77"/>
      <c r="J21" s="77"/>
      <c r="K21" s="77">
        <v>16</v>
      </c>
      <c r="L21" s="77">
        <v>10</v>
      </c>
      <c r="M21" s="77"/>
      <c r="N21" s="77"/>
      <c r="O21" s="77"/>
      <c r="P21" s="77"/>
      <c r="Q21" s="77"/>
      <c r="R21" s="77"/>
      <c r="S21" s="77"/>
      <c r="T21" s="77"/>
      <c r="U21" s="60">
        <f t="shared" si="0"/>
        <v>26</v>
      </c>
      <c r="V21" s="67"/>
    </row>
    <row r="22" spans="1:22" ht="13.2" x14ac:dyDescent="0.25">
      <c r="A22" s="19">
        <v>20</v>
      </c>
      <c r="B22" s="20" t="s">
        <v>103</v>
      </c>
      <c r="C22" s="20"/>
      <c r="D22" s="20"/>
      <c r="E22" s="20"/>
      <c r="F22" s="20"/>
      <c r="G22" s="20"/>
      <c r="H22" s="20"/>
      <c r="I22" s="20"/>
      <c r="J22" s="20"/>
      <c r="K22" s="20">
        <v>16</v>
      </c>
      <c r="L22" s="20">
        <v>10</v>
      </c>
      <c r="M22" s="20"/>
      <c r="N22" s="20"/>
      <c r="O22" s="20"/>
      <c r="P22" s="20"/>
      <c r="Q22" s="20"/>
      <c r="R22" s="20"/>
      <c r="S22" s="20"/>
      <c r="T22" s="20"/>
      <c r="U22" s="21">
        <f t="shared" si="0"/>
        <v>26</v>
      </c>
    </row>
    <row r="23" spans="1:22" ht="13.2" x14ac:dyDescent="0.25">
      <c r="A23" s="36">
        <v>22</v>
      </c>
      <c r="B23" s="20" t="s">
        <v>80</v>
      </c>
      <c r="C23" s="20"/>
      <c r="D23" s="20">
        <v>14</v>
      </c>
      <c r="E23" s="20">
        <v>10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>
        <f t="shared" si="0"/>
        <v>24</v>
      </c>
    </row>
    <row r="24" spans="1:22" ht="13.2" x14ac:dyDescent="0.25">
      <c r="A24" s="19">
        <v>23</v>
      </c>
      <c r="B24" s="25" t="s">
        <v>78</v>
      </c>
      <c r="C24" s="23"/>
      <c r="D24" s="23">
        <v>14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1">
        <f t="shared" si="0"/>
        <v>14</v>
      </c>
    </row>
    <row r="25" spans="1:22" ht="13.2" x14ac:dyDescent="0.25">
      <c r="A25" s="19">
        <v>23</v>
      </c>
      <c r="B25" s="20" t="s">
        <v>94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>
        <v>14</v>
      </c>
      <c r="S25" s="20"/>
      <c r="T25" s="20"/>
      <c r="U25" s="21">
        <f t="shared" si="0"/>
        <v>14</v>
      </c>
    </row>
    <row r="26" spans="1:22" s="4" customFormat="1" x14ac:dyDescent="0.3">
      <c r="A26" s="19">
        <v>23</v>
      </c>
      <c r="B26" s="20" t="s">
        <v>95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>
        <v>14</v>
      </c>
      <c r="S26" s="23"/>
      <c r="T26" s="23"/>
      <c r="U26" s="21">
        <f t="shared" si="0"/>
        <v>14</v>
      </c>
    </row>
    <row r="27" spans="1:22" ht="13.2" x14ac:dyDescent="0.25">
      <c r="A27" s="19">
        <v>23</v>
      </c>
      <c r="B27" s="29" t="s">
        <v>97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>
        <v>14</v>
      </c>
      <c r="N27" s="20"/>
      <c r="O27" s="20"/>
      <c r="P27" s="20"/>
      <c r="Q27" s="20"/>
      <c r="R27" s="20"/>
      <c r="S27" s="20"/>
      <c r="T27" s="20"/>
      <c r="U27" s="21">
        <f t="shared" si="0"/>
        <v>14</v>
      </c>
    </row>
    <row r="28" spans="1:22" ht="13.2" x14ac:dyDescent="0.25">
      <c r="A28" s="19">
        <v>24</v>
      </c>
      <c r="B28" s="58" t="s">
        <v>86</v>
      </c>
      <c r="C28" s="58">
        <v>10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9">
        <f t="shared" si="0"/>
        <v>10</v>
      </c>
    </row>
    <row r="29" spans="1:22" ht="13.2" x14ac:dyDescent="0.25">
      <c r="A29" s="36">
        <v>24</v>
      </c>
      <c r="B29" s="20" t="s">
        <v>36</v>
      </c>
      <c r="C29" s="20"/>
      <c r="D29" s="20"/>
      <c r="E29" s="20">
        <v>10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1">
        <f t="shared" si="0"/>
        <v>10</v>
      </c>
    </row>
    <row r="30" spans="1:22" ht="13.2" x14ac:dyDescent="0.25">
      <c r="A30" s="19"/>
      <c r="B30" s="6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59"/>
    </row>
    <row r="31" spans="1:22" s="2" customFormat="1" ht="13.2" x14ac:dyDescent="0.25">
      <c r="A31" s="19"/>
      <c r="B31" s="61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9"/>
    </row>
    <row r="32" spans="1:22" ht="13.2" x14ac:dyDescent="0.25">
      <c r="A32" s="19"/>
      <c r="B32" s="2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1:21" ht="13.2" x14ac:dyDescent="0.25">
      <c r="A33" s="19"/>
      <c r="B33" s="2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1"/>
    </row>
    <row r="34" spans="1:21" ht="13.2" x14ac:dyDescent="0.25">
      <c r="A34" s="19"/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9"/>
    </row>
    <row r="35" spans="1:21" ht="13.2" x14ac:dyDescent="0.25">
      <c r="A35" s="19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9"/>
    </row>
    <row r="36" spans="1:21" ht="13.2" x14ac:dyDescent="0.25">
      <c r="A36" s="19"/>
      <c r="B36" s="25"/>
      <c r="C36" s="16"/>
      <c r="D36" s="16"/>
      <c r="E36" s="21"/>
      <c r="F36" s="21"/>
      <c r="G36" s="21"/>
      <c r="H36" s="21"/>
      <c r="I36" s="23"/>
      <c r="J36" s="21"/>
      <c r="K36" s="21"/>
      <c r="L36" s="21"/>
      <c r="M36" s="21"/>
      <c r="N36" s="23"/>
      <c r="O36" s="21"/>
      <c r="P36" s="21"/>
      <c r="Q36" s="21"/>
      <c r="R36" s="21"/>
      <c r="U36" s="21"/>
    </row>
    <row r="37" spans="1:21" ht="13.2" x14ac:dyDescent="0.25">
      <c r="A37" s="19"/>
      <c r="B37" s="2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1"/>
    </row>
    <row r="38" spans="1:21" ht="13.2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1"/>
    </row>
    <row r="39" spans="1:21" ht="13.2" x14ac:dyDescent="0.25">
      <c r="A39" s="19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9"/>
    </row>
    <row r="40" spans="1:21" ht="13.2" x14ac:dyDescent="0.25">
      <c r="A40" s="19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9"/>
    </row>
    <row r="41" spans="1:21" ht="13.2" x14ac:dyDescent="0.25">
      <c r="A41" s="19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9"/>
    </row>
    <row r="42" spans="1:21" ht="13.2" x14ac:dyDescent="0.25">
      <c r="A42" s="19"/>
      <c r="B42" s="62"/>
      <c r="C42" s="62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9"/>
    </row>
    <row r="43" spans="1:21" ht="13.2" x14ac:dyDescent="0.25">
      <c r="A43" s="39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9"/>
    </row>
    <row r="44" spans="1:21" ht="13.2" x14ac:dyDescent="0.25">
      <c r="A44" s="19"/>
      <c r="B44" s="3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1"/>
    </row>
    <row r="45" spans="1:21" ht="13.2" x14ac:dyDescent="0.25">
      <c r="A45" s="19"/>
      <c r="B45" s="3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</row>
    <row r="46" spans="1:21" ht="13.2" x14ac:dyDescent="0.25">
      <c r="A46" s="19"/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1"/>
    </row>
    <row r="47" spans="1:21" ht="13.2" x14ac:dyDescent="0.25">
      <c r="A47" s="19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38"/>
    </row>
    <row r="48" spans="1:21" ht="11.25" customHeight="1" x14ac:dyDescent="0.25">
      <c r="A48" s="19"/>
      <c r="B48" s="58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59"/>
    </row>
    <row r="49" spans="1:21" ht="13.2" x14ac:dyDescent="0.25">
      <c r="A49" s="19"/>
      <c r="B49" s="25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1"/>
    </row>
    <row r="50" spans="1:21" ht="13.2" x14ac:dyDescent="0.25">
      <c r="A50" s="19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1"/>
    </row>
    <row r="51" spans="1:21" ht="13.2" x14ac:dyDescent="0.25">
      <c r="A51" s="19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38"/>
    </row>
    <row r="52" spans="1:21" ht="13.2" x14ac:dyDescent="0.25">
      <c r="A52" s="19"/>
      <c r="B52" s="2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1"/>
    </row>
    <row r="53" spans="1:21" ht="13.2" x14ac:dyDescent="0.25">
      <c r="A53" s="19"/>
      <c r="B53" s="6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59"/>
    </row>
    <row r="54" spans="1:21" ht="13.2" x14ac:dyDescent="0.25">
      <c r="A54" s="19"/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</row>
    <row r="55" spans="1:21" ht="13.2" x14ac:dyDescent="0.25">
      <c r="A55" s="19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38"/>
    </row>
    <row r="56" spans="1:21" ht="13.2" x14ac:dyDescent="0.25">
      <c r="A56" s="19"/>
      <c r="B56" s="2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59"/>
    </row>
    <row r="57" spans="1:21" ht="13.2" x14ac:dyDescent="0.25">
      <c r="A57" s="19"/>
      <c r="B57" s="2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21"/>
    </row>
    <row r="58" spans="1:21" ht="13.2" x14ac:dyDescent="0.25">
      <c r="A58" s="19"/>
      <c r="B58" s="20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1"/>
    </row>
    <row r="59" spans="1:21" ht="13.2" x14ac:dyDescent="0.25">
      <c r="A59" s="19"/>
      <c r="B59" s="2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1"/>
    </row>
    <row r="60" spans="1:21" ht="13.2" x14ac:dyDescent="0.25">
      <c r="A60" s="19"/>
      <c r="B60" s="2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9"/>
    </row>
    <row r="61" spans="1:21" ht="13.2" x14ac:dyDescent="0.25">
      <c r="A61" s="19"/>
      <c r="B61" s="3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1"/>
    </row>
    <row r="62" spans="1:21" ht="13.2" x14ac:dyDescent="0.25">
      <c r="A62" s="19"/>
      <c r="S62" s="2"/>
      <c r="T62" s="2"/>
    </row>
    <row r="63" spans="1:21" x14ac:dyDescent="0.3">
      <c r="S63" s="2"/>
      <c r="T63" s="2"/>
    </row>
    <row r="64" spans="1:21" x14ac:dyDescent="0.3">
      <c r="S64" s="2"/>
      <c r="T64" s="2"/>
    </row>
    <row r="65" spans="19:20" x14ac:dyDescent="0.3">
      <c r="S65" s="2"/>
      <c r="T65" s="2"/>
    </row>
  </sheetData>
  <sortState ref="A2:U29">
    <sortCondition descending="1" ref="U29"/>
  </sortState>
  <phoneticPr fontId="0" type="noConversion"/>
  <printOptions horizontalCentered="1" verticalCentered="1"/>
  <pageMargins left="0" right="0" top="0.78740157480314965" bottom="0.78740157480314965" header="0" footer="0"/>
  <pageSetup paperSize="9" scale="110" orientation="landscape" horizontalDpi="300" verticalDpi="300" r:id="rId1"/>
  <headerFooter alignWithMargins="0"/>
  <colBreaks count="1" manualBreakCount="1">
    <brk id="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regulamin </vt:lpstr>
      <vt:lpstr>Punktacja</vt:lpstr>
      <vt:lpstr>Arkusz1</vt:lpstr>
      <vt:lpstr>sportsmenka</vt:lpstr>
      <vt:lpstr>sportowiec</vt:lpstr>
      <vt:lpstr>Punktacja!Obszar_wydruku</vt:lpstr>
      <vt:lpstr>sportowiec!Obszar_wydruku</vt:lpstr>
      <vt:lpstr>sportsmenka!Obszar_wydruku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l566c</dc:creator>
  <cp:lastModifiedBy>Windows User</cp:lastModifiedBy>
  <cp:lastPrinted>2012-06-26T21:47:43Z</cp:lastPrinted>
  <dcterms:created xsi:type="dcterms:W3CDTF">2006-05-02T07:20:44Z</dcterms:created>
  <dcterms:modified xsi:type="dcterms:W3CDTF">2019-06-18T19:51:45Z</dcterms:modified>
</cp:coreProperties>
</file>